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56" windowHeight="11520" activeTab="0"/>
  </bookViews>
  <sheets>
    <sheet name="Приложение 4" sheetId="1" r:id="rId1"/>
    <sheet name="Лист1" sheetId="2" r:id="rId2"/>
  </sheets>
  <definedNames>
    <definedName name="_xlnm.Print_Titles" localSheetId="0">'Приложение 4'!$13:$14</definedName>
    <definedName name="_xlnm.Print_Area" localSheetId="0">'Приложение 4'!$A$1:$AG$129</definedName>
  </definedNames>
  <calcPr fullCalcOnLoad="1"/>
</workbook>
</file>

<file path=xl/sharedStrings.xml><?xml version="1.0" encoding="utf-8"?>
<sst xmlns="http://schemas.openxmlformats.org/spreadsheetml/2006/main" count="490" uniqueCount="228">
  <si>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</si>
  <si>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</si>
  <si>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</si>
  <si>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</si>
  <si>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</si>
  <si>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</si>
  <si>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</si>
  <si>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</si>
  <si>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</si>
  <si>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</si>
  <si>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</si>
  <si>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</si>
  <si>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</si>
  <si>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</si>
  <si>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</si>
  <si>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</si>
  <si>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</si>
  <si>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</si>
  <si>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</si>
  <si>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</si>
  <si>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>Приложение  4</t>
  </si>
  <si>
    <t>Программа, всего</t>
  </si>
  <si>
    <t>Цель программы 1 Обеспечение безопасности жизнедеятельности населения и территории Селижаровского района</t>
  </si>
  <si>
    <t>Показатель цели программы 1 Количество чрезвычайных ситуаций, пожаров, происшествий на воде</t>
  </si>
  <si>
    <t>единиц</t>
  </si>
  <si>
    <t>Показатель цели программы 2 Число погибших в результате ЧС, пожаров, происшествий на водных объектах</t>
  </si>
  <si>
    <t>человек</t>
  </si>
  <si>
    <t>Показатель цели программы 3 Число преступлений в год</t>
  </si>
  <si>
    <t>Показатель цели программы 4 Количество проявлений терроризма и экстремизма</t>
  </si>
  <si>
    <t>Показатель цели программы 5 Количество преступлений, совершенных в общественных местах</t>
  </si>
  <si>
    <t>Показатель цели программы 6 Доля охвата профилактическими мероприятиями антинаркотической направленности подростков и молодежи в возрасте от 14 до 25 лет</t>
  </si>
  <si>
    <t>Подпрограмма 1 Снижение рисков и смягчение последствий     чрезвычайных ситуаций на территории Селижаровского района</t>
  </si>
  <si>
    <t>Показатель задачи подпрограммы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</si>
  <si>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Административное мероприятие подпрограммы 1.001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района</t>
  </si>
  <si>
    <t>да- 1/ нет - 0</t>
  </si>
  <si>
    <t>Показатель мероприятия подпрограммы 1 Количество проведенных заседаний Комиссии по предупреждению и ликвидации чрезвычайных ситуаций и обеспечению пожарной безопасности Селижаровского района</t>
  </si>
  <si>
    <t>Административное Мероприятие подпрограммы 1.002 Пропаганда значимости мероприятий ГО и ЧС в средствах массовой информации</t>
  </si>
  <si>
    <t>Показатель мероприятия подпрограммы 1 Количество тематических выступлений в СМИ</t>
  </si>
  <si>
    <t>Показатель мероприятия подпрограммы 1 Количество учений и тренировок с органами управления ГО и районного звена РСЧС</t>
  </si>
  <si>
    <t>Мероприятие подпрограммы 1.005 «Содержание Единой дежурно-диспетчерской службы»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</si>
  <si>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района</t>
  </si>
  <si>
    <t>Показатель задачи подпрограммы 1 Число погибших в результате ЧС, происшествий на водных объектах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</si>
  <si>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 района</t>
  </si>
  <si>
    <t>Подпрограмма 2 «Обеспечение общественной безопасности и правопорядка, профилактика правонарушений»</t>
  </si>
  <si>
    <t>Показатель задачи подпрограммы 1 «Число преступлений, совершенных в общественных местах»</t>
  </si>
  <si>
    <t>Административное Мероприятие подпрограммы 1.001 «Обеспечение охраны общественного порядка при проведении культурно-массовых мероприятий»</t>
  </si>
  <si>
    <t>Показатель мероприятия подпрограммы 1 «Количество преступлений совершенных в местах проведения массовых мероприятий»</t>
  </si>
  <si>
    <t>Административное мероприятие подпрограммы 1.002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</si>
  <si>
    <t>Показатель мероприятия подпрограммы 1 «Количество обращений к руководителям»</t>
  </si>
  <si>
    <t>Административное мероприятие подпрограммы 1.003 «Обеспечение транспортом администрации района совместных с  Селижаровским отделением полиции МО МВД «Осташковский» рейдовых мероприятий»</t>
  </si>
  <si>
    <t>Показатель мероприятия подпрограммы 1 Количество рейдов по охране общественного порядка в период проведения культурно-массовых мероприятий</t>
  </si>
  <si>
    <t>Б</t>
  </si>
  <si>
    <t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</t>
  </si>
  <si>
    <t>Показатель мероприятия подпрограммы 1 «Количество установленных камер видеонаблюдения»</t>
  </si>
  <si>
    <t>%</t>
  </si>
  <si>
    <t>Административное мероприятие подпрограммы 2.001 «Информирование  территориальных органов внутренних дел о фактах обращения за социальной помощью лиц, освободившихся из мест лишения свободы»</t>
  </si>
  <si>
    <t>Административное мероприятие подпрограммы 2.002 «Организация информационной и профориентационной работы с лицами, ранее совершавшими преступления»</t>
  </si>
  <si>
    <t>Показатель задачи подпрограммы 1 "Число преступлений, совершенных несовершеннолетними"</t>
  </si>
  <si>
    <t>Административное мероприятие подпрограммы 3.001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 учреждений системы профилактики несовершеннолетних»</t>
  </si>
  <si>
    <t>Показатель мероприятия подпрограммы 1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</si>
  <si>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районе».</t>
  </si>
  <si>
    <t>% от числа опрошенных</t>
  </si>
  <si>
    <t>Административное мероприятие подпрограммы 5.002 «Организация встреч и выступлений сотрудников правоохранительных органов с населением»</t>
  </si>
  <si>
    <t>Показатель мероприятия подпрограммы 1 «Количество встреч и выступлений сотрудников правоохранительных органов с населением»</t>
  </si>
  <si>
    <t>Подпрограмма 3 «Усиление противодействия употреблению и незаконному обороту наркотических средств, психотропных веществ»</t>
  </si>
  <si>
    <t>Задача 1 «Поддержание и популяризация в обществе здорового образа жизни и формирование негативного отношения к немедицинскому потреблению наркотиков»</t>
  </si>
  <si>
    <t>Показатель задачи подпрограммы 1 «Количество публикаций в СМИ по популяризации здорового образа жизни и формированию негативного отношения к наркотикам»</t>
  </si>
  <si>
    <t>Административное мероприятие подпрограммы 1.001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</si>
  <si>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подпрограммы 1.002 «Организация и проведение культурно-спортивных массовых мероприятий»</t>
  </si>
  <si>
    <t>Показатель 1 «Количество информационно-методических стендов, уголков по вопросам профилактики наркомании и правонарушений»</t>
  </si>
  <si>
    <t>тыс.рублей</t>
  </si>
  <si>
    <t>Показатель 1 «Доля организаторов публичных мероприятий, охваченных профилактической работой»</t>
  </si>
  <si>
    <t>Административное мероприятие 1.004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</si>
  <si>
    <t>Показатель 1 «Доля информации, доведенной до правоохранительных органов»</t>
  </si>
  <si>
    <t>Административное мероприятие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</si>
  <si>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Административное мероприятие подпрограммы 2.002 "Проведение рейдовых мероприятий в местах отдыха несовершеннолетних, дискотеках, клубах"</t>
  </si>
  <si>
    <t xml:space="preserve">Показатель мероприятия подпрограммы 1 «Количество проведенных мониторингов наркоситуации» </t>
  </si>
  <si>
    <t>Административное мероприятие подпрограммы 2.004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</si>
  <si>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мероприятия подпрограммы 1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</si>
  <si>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«_______» ________________________ 20_____ г.</t>
  </si>
  <si>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название     программы)  </t>
    </r>
  </si>
  <si>
    <r>
      <t>_______________</t>
    </r>
    <r>
      <rPr>
        <u val="single"/>
        <sz val="11"/>
        <rFont val="Times New Roman"/>
        <family val="1"/>
      </rPr>
      <t>_Руководитель отдела мобилизационной подготовки и по делам ГО и ЧС_</t>
    </r>
    <r>
      <rPr>
        <sz val="11"/>
        <rFont val="Times New Roman"/>
        <family val="1"/>
      </rPr>
      <t>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</si>
  <si>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</t>
    </r>
    <r>
      <rPr>
        <u val="single"/>
        <sz val="11"/>
        <rFont val="Times New Roman"/>
        <family val="1"/>
      </rPr>
      <t xml:space="preserve">         Т.В. Исаенков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(подпись)                   (инициалы, фамилия)</t>
    </r>
  </si>
  <si>
    <r>
      <t xml:space="preserve">  за   ________</t>
    </r>
    <r>
      <rPr>
        <u val="single"/>
        <sz val="12"/>
        <rFont val="Times New Roman"/>
        <family val="1"/>
      </rPr>
      <t>2021г.</t>
    </r>
    <r>
      <rPr>
        <sz val="12"/>
        <rFont val="Times New Roman"/>
        <family val="1"/>
      </rPr>
      <t>_____________________________</t>
    </r>
  </si>
  <si>
    <t>Результаты реализации   программы   в  2021 году</t>
  </si>
  <si>
    <r>
      <t>о реализации муниципальной   программы МО "Селижаровский муниципальный оруг"</t>
    </r>
    <r>
      <rPr>
        <sz val="12"/>
        <rFont val="Times New Roman"/>
        <family val="1"/>
      </rPr>
      <t xml:space="preserve"> «Обеспечение правопорядка и безопасности населения
 Селижаровского района» на 2021-2025 годы</t>
    </r>
  </si>
  <si>
    <t>1.Программа - муниципальная программа  МО "Селижаровский муниципальный округ"</t>
  </si>
  <si>
    <t>2. Подпрограмма  - подпрограмма муниципальной  программы  МО "Селижаровский муниципальный округ"</t>
  </si>
  <si>
    <r>
      <t>Главный администратор  (администратор)  муниципальной  программы МО "Селижаровский муниципальный округ"</t>
    </r>
    <r>
      <rPr>
        <sz val="12"/>
        <rFont val="Times New Roman"/>
        <family val="1"/>
      </rPr>
      <t>Администрация Селижаровского муниципального округа</t>
    </r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</si>
  <si>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муниципальный округ"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</si>
  <si>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</si>
  <si>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Коды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</si>
  <si>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</si>
  <si>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</si>
  <si>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</si>
  <si>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</si>
  <si>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</si>
  <si>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Классификация целевой статьи расхода бюджета</t>
  </si>
  <si>
    <t>Наименование программы</t>
  </si>
  <si>
    <t>Наименование подпрограммы</t>
  </si>
  <si>
    <t>Цель программы</t>
  </si>
  <si>
    <t>Номер задачи подпрограммы</t>
  </si>
  <si>
    <t>мероприятие (подпрограммы или административное мероприятие)</t>
  </si>
  <si>
    <t xml:space="preserve">номер показателя </t>
  </si>
  <si>
    <t>значение</t>
  </si>
  <si>
    <t>год достижения</t>
  </si>
  <si>
    <t>Цель программы 1 Обеспечение безопасности жизнедеятельности населения и территории Селижаровского муниципального округа</t>
  </si>
  <si>
    <t>2021-2025</t>
  </si>
  <si>
    <t>процентов</t>
  </si>
  <si>
    <t>Подпрограмма 1 Снижение рисков и смягчение последствий     чрезвычайных ситуаций на территории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</si>
  <si>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>адача 1 подпрограммы 1</t>
    </r>
    <r>
      <rPr>
        <sz val="7"/>
        <color indexed="8"/>
        <rFont val="Times New Roman"/>
        <family val="1"/>
      </rPr>
      <t xml:space="preserve"> Обеспечение защиты населения и территории муниципального округа от чрезвычайных ситуаций природного и техногенного характера</t>
    </r>
  </si>
  <si>
    <t>Показатель задачи подпрограммы 1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</si>
  <si>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Административное мероприятие подпрограммы 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муниципального округа</t>
  </si>
  <si>
    <t>Показатель мероприятия подпрограммы 1 Количество проведенных заседаний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</si>
  <si>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 xml:space="preserve">Административное Мероприятие подпрограммы 1.003 Разработка нормативно-правовых документов, руководство их разработкой </t>
  </si>
  <si>
    <t>Показатель мероприятия подпрограммы 1 Количество разработанных, переработанных и откорректированных нормативно правовых документов в области ГО, ЧС и безопасности на воде (По требованию МЧС России)</t>
  </si>
  <si>
    <t>Административное Мероприятие подпрограммы 1.004 Усовершенствование системы ГО и ЧС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</si>
  <si>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</si>
  <si>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адача2 подпрограммы 2 </t>
    </r>
    <r>
      <rPr>
        <sz val="7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</si>
  <si>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</si>
  <si>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</si>
  <si>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 </t>
    </r>
    <r>
      <rPr>
        <sz val="7"/>
        <color indexed="8"/>
        <rFont val="Times New Roman"/>
        <family val="1"/>
      </rPr>
      <t>1подпрограммы 2</t>
    </r>
    <r>
      <rPr>
        <b/>
        <sz val="7"/>
        <color indexed="8"/>
        <rFont val="Times New Roman"/>
        <family val="1"/>
      </rPr>
      <t xml:space="preserve"> «</t>
    </r>
    <r>
      <rPr>
        <sz val="7"/>
        <color indexed="8"/>
        <rFont val="Times New Roman"/>
        <family val="1"/>
      </rPr>
      <t>Профилактика совершения преступлений в общественных местах»</t>
    </r>
  </si>
  <si>
    <t xml:space="preserve">единиц </t>
  </si>
  <si>
    <t>Административное мероприятие подпрограммы 1.003 «Обеспечение транспортом администрации муниципального округа совместных с  Селижаровским отделением полиции МО МВД «Осташковский» рейдовых мероприятий»</t>
  </si>
  <si>
    <t xml:space="preserve"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 </t>
  </si>
  <si>
    <r>
      <t>З</t>
    </r>
    <r>
      <rPr>
        <b/>
        <sz val="7"/>
        <color indexed="8"/>
        <rFont val="Times New Roman"/>
        <family val="1"/>
      </rPr>
      <t>адача 2 подпрограммы 2 «</t>
    </r>
    <r>
      <rPr>
        <sz val="7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</si>
  <si>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t>Показатель1 задачи 2 подпрограммы 2 «Число преступлений, совершенных лицами, ранее совершавшими преступления»</t>
  </si>
  <si>
    <t>Показатель 2 задачи 2 подпрограммы 2 «Доля лиц, ранее осуждённых за совершение преступлений, в общей численности лиц, осужденных на основании обвинительных приговоров, вступивших в законную силу»</t>
  </si>
  <si>
    <t>Показатель1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</si>
  <si>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2 «Доля лиц, освободившихся из мест лишения свободы, обратившихся в центр занятости»</t>
  </si>
  <si>
    <r>
      <t>З</t>
    </r>
    <r>
      <rPr>
        <b/>
        <sz val="7"/>
        <color indexed="8"/>
        <rFont val="Times New Roman"/>
        <family val="1"/>
      </rPr>
      <t xml:space="preserve">адача 3 подпрограммы 2 </t>
    </r>
    <r>
      <rPr>
        <sz val="7"/>
        <color indexed="8"/>
        <rFont val="Times New Roman"/>
        <family val="1"/>
      </rPr>
      <t>«Профилактика преступлений, совершаемых несовершеннолетними»</t>
    </r>
  </si>
  <si>
    <t>Показатель 1 задачи 3 подпрограммы 2 "Число преступлений, совершенных несовершеннолетними"</t>
  </si>
  <si>
    <t>Показатель 2 задачи 3 подпрограммы 2 «Охват учащихся общеобразовательных учреждений  услугами дополнительного образования»</t>
  </si>
  <si>
    <t>Показатель 3 задачи 3подпрограммы 3 «Охват кружковой работой в общеобразовательных учреждениях»</t>
  </si>
  <si>
    <t>Показатель 1 мероприятия 1 подпрограммы 2 «Количество посещенных мероприятий»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</si>
  <si>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округе»</t>
  </si>
  <si>
    <t>Показатель 1 мероприятия 2 подпрограммы 2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</si>
  <si>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округе».</t>
  </si>
  <si>
    <t>Показатель 1 мероприятия 3 подпрограммы 2 «Количество публикаций в средствах массовой информации»</t>
  </si>
  <si>
    <t>Задача 4 подпрограммы 2 «Взаимодействие с гражданским обществом»</t>
  </si>
  <si>
    <t>Показатель 1 задачи 4 подпрограммы 2 «Доля населения, оценивающего обстановку в Селижаровском округе как криминогенную»</t>
  </si>
  <si>
    <t>Административное мероприятие подпрограммы 4.001 «Создание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</si>
  <si>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</si>
  <si>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5 подпрограммы 2 «Количество встреч и выступлений сотрудников правоохранительных органов с населением»</t>
  </si>
  <si>
    <r>
      <t>Задача 1</t>
    </r>
    <r>
      <rPr>
        <sz val="7"/>
        <color indexed="8"/>
        <rFont val="Times New Roman"/>
        <family val="1"/>
      </rPr>
      <t xml:space="preserve"> «Поддержание и популяризация в обществе здорового образа жизни и формирование негативного отношения к немедицинскому потреблению наркотиков»</t>
    </r>
  </si>
  <si>
    <t>Показатель 1 задачи 1 подпрограммы 3 «Количество публикаций в СМИ по популяризации здорового образа жизни и формированию негативного отношения к наркотикам»</t>
  </si>
  <si>
    <t>Показатель 2 задачи 1 подпрограммы 3 «Количество заседаний антинаркотической комиссии муниципального округа»</t>
  </si>
  <si>
    <t>Показатель 3 задачи 1 подпрограммы 3 «Количество массовых культурно-спортивных мероприятий»</t>
  </si>
  <si>
    <t>Административное мероприятие подпрограммы 3.001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</si>
  <si>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Показатель 1 мероприятия 1 подпрограммы 3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</si>
  <si>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 подпрограммы 1.002 «Организация и проведение культурно-спортивных массовых мероприятий»</t>
  </si>
  <si>
    <t>Показатель 1 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</si>
  <si>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</si>
  <si>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</si>
  <si>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Административное мероприятие подпрограммы 3.004 «Подготовка и выпуск материалов антинаркотической тематики в печатных СМИ»</t>
  </si>
  <si>
    <t>Показатель1 мероприятия 4 подпрограммы 3 «Количество публикаций материалов антинаркотической тематики в печатных СМИ»</t>
  </si>
  <si>
    <t>Административное мероприятие  3.005 «Оформление информационно-методических стендов, уголков по вопросам профилактики наркомании и правонарушений в образовательных учреждениях и на стендах объявлений в населенных пунктах»</t>
  </si>
  <si>
    <t>Показатель 1 мероприятия 5 подпрограммы 3 «Количество информационно-методических стендов, уголков по вопросам профилактики наркомании и правонарушений»</t>
  </si>
  <si>
    <r>
      <t>З</t>
    </r>
    <r>
      <rPr>
        <b/>
        <sz val="7"/>
        <color indexed="8"/>
        <rFont val="Times New Roman"/>
        <family val="1"/>
      </rPr>
      <t>адача 2 подпрограммы 3 «</t>
    </r>
    <r>
      <rPr>
        <sz val="7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</si>
  <si>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>Показатель 1 задачи 2 подпрограммы 3 «Количество лиц, находящихся на учете с диагнозом синдром зависимости от наркотических средств»</t>
  </si>
  <si>
    <t>Показатель 2 задачи 2 подпрограммы 3 «Количество выявленных наркозависимых лиц, не состоящих на учете в медицинских учреждениях»</t>
  </si>
  <si>
    <t xml:space="preserve">человек </t>
  </si>
  <si>
    <t>Административное мероприятие подпрограммы 3.001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</si>
  <si>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Показатель 1 мероприятия 3 подпрограммы 3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</si>
  <si>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Административное мероприятие подпрограммы 3.002 «Проведение рейдовых мероприятий в местах отдыха несовершеннолетних, дискотеках, клубах»</t>
  </si>
  <si>
    <t>Показатель 1 мероприятия 2 подпрограммы 3 «Количество проведенных рейдовых мероприятий в местах отдыха несовершеннолетних, дискотеках, клубах»</t>
  </si>
  <si>
    <t>Административное мероприятие подпрограммы 3.003 «Ежегодный мониторинг наркоситуации в округе, анализ тенденций и динамики наркоситуации, изучение общественного мнения по профилактическим антинаркотическим мероприятиям»</t>
  </si>
  <si>
    <t xml:space="preserve">Показатель 1 мероприятия 3 подпрограммы 3 «Количество проведенных мониторингов наркоситуации» </t>
  </si>
  <si>
    <t>Административное мероприятие подпрограммы 3.004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</si>
  <si>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1 мероприятия 4 подпрограммы 3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</si>
  <si>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Подпрограмма 4 «Профилактика терроризма и экстремизма</t>
  </si>
  <si>
    <t xml:space="preserve"> в Селижаровском округе»</t>
  </si>
  <si>
    <r>
      <t>З</t>
    </r>
    <r>
      <rPr>
        <b/>
        <sz val="7"/>
        <color indexed="8"/>
        <rFont val="Times New Roman"/>
        <family val="1"/>
      </rPr>
      <t xml:space="preserve">адача 1 подпрограммы </t>
    </r>
    <r>
      <rPr>
        <sz val="7"/>
        <color indexed="8"/>
        <rFont val="Times New Roman"/>
        <family val="1"/>
      </rPr>
      <t>4 «Повышение уровня межведомственного взаимодействия по профилактике терроризма»</t>
    </r>
  </si>
  <si>
    <t>тыс.</t>
  </si>
  <si>
    <t>рублей</t>
  </si>
  <si>
    <t>Показатель 1 задачи 1 подпрограммы 4 «Количество проведенных заседаний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</si>
  <si>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 муниципального округа»</t>
  </si>
  <si>
    <t>Показатель 1 мероприятия 1 подпрограммы 4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</si>
  <si>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муниципального округа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</si>
  <si>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 профилактических мероприятий»</t>
  </si>
  <si>
    <t>Административное мероприятие 4.003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</si>
  <si>
    <t>Показатель 1 мероприятия 3 «Доля организаторов публичных мероприятий, охваченных профилактической работой»</t>
  </si>
  <si>
    <t>Административное мероприятие 4.004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муниципального округа и о заявках на проведение публичных массовых мероприятий»</t>
  </si>
  <si>
    <t>Показатель 1 мероприятия 4  «Доля информации, доведенной до правоохранительных органов»</t>
  </si>
  <si>
    <r>
      <t>З</t>
    </r>
    <r>
      <rPr>
        <b/>
        <sz val="7"/>
        <color indexed="8"/>
        <rFont val="Times New Roman"/>
        <family val="1"/>
      </rPr>
      <t xml:space="preserve">адача 2  подпрограммы </t>
    </r>
    <r>
      <rPr>
        <sz val="7"/>
        <color indexed="8"/>
        <rFont val="Times New Roman"/>
        <family val="1"/>
      </rPr>
      <t>4 «Усиление антитеррористической защищенности объектов с массовым пребыванием людей в Селижаровском округе»</t>
    </r>
  </si>
  <si>
    <t>Показатель 1 задачи 2 подпрограммы 4  «Количество объектов с массовым пребыванием людей в округе, где проведены мероприятия по усилению антитеррористической защищенности, с учетом полномочий органов местного самоуправления»</t>
  </si>
  <si>
    <t>Административное мероприятие 4.001 «Проведение комплекса мероприятий по усиления антитеррористической защищенности муниципальных учреждений посредством установки систем видеонаблюдения»</t>
  </si>
  <si>
    <t>Показатель 1 мероприятия 1подпрограммы 4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</si>
  <si>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Административное мероприятие  4.002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</si>
  <si>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Показатель 1 мероприятия 2 подпрограммы 4  «Количество проведенных тренировок»</t>
  </si>
  <si>
    <t>Административное мероприятие 4.003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</si>
  <si>
    <t>Показатель 1 мероприятия 3 подпрограммы 4  «Доля мероприятий с принятием мер по антитеррористической защищенности»</t>
  </si>
  <si>
    <t xml:space="preserve">% </t>
  </si>
  <si>
    <t>Административное Мероприятие подпрограммы 1.003 Усовершенствование системы ГО и ЧС</t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</si>
  <si>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мунициального округа</t>
  </si>
  <si>
    <t>Показатель 1 задачи 2 подпрограммы 2 «Число преступлений, совершенных лицами, ранее совершавшими преступления»</t>
  </si>
  <si>
    <t>Показатель 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</si>
  <si>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1 «Доля лиц, освободившихся из мест лишения свободы, обратившихся в центр занятости»</t>
  </si>
  <si>
    <t>Задача 3 подпрограммы23 «Профилактика преступлений, совершаемых несовершеннолетними»</t>
  </si>
  <si>
    <t>Показатель 3 задачи 3 подпрограммы 3 «Охват кружковой работой в общеобразовательных учреждениях»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</si>
  <si>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муниципальном округе»</t>
  </si>
  <si>
    <t>Показатель1  задачи 4 подпрограммы 2 «Доля населения, оценивающего обстановку в Селижаровском муниципальном округе как криминогенную»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</si>
  <si>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района»</t>
  </si>
  <si>
    <t>Административное мероприятие подпрограммы 5.002 «Создание Межведомственной комиссии по профилактике правонарушений на территории Селижаровского муниципального округа»</t>
  </si>
  <si>
    <t>Показатель 2 задачи 1 подпрограммы 3 «Количество заседаний антинаркотической комиссии Селижаровского муниципального округа»</t>
  </si>
  <si>
    <t>Показатель11мероприятия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</si>
  <si>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</si>
  <si>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</si>
  <si>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4 подпрограммы 3 «Количество публикаций материалов антинаркотической тематики в печатных СМИ»</t>
  </si>
  <si>
    <t>Показатель 2  задачи 2 подпрограммы 3 «Количество выявленных наркозависимых лиц, не состоящих на учете в медицинских учреждениях»</t>
  </si>
  <si>
    <t>Административное мероприятие подпрограммы 2.003 «Ежегодный мониторинг наркоситуации в муниципальном округе, анализ тенденций и динамики наркоситуации, изучение общественного мнения по профилактическим антинаркотическим мероприятиям»</t>
  </si>
  <si>
    <t>Подпрограмма 4 «Профилактика терроризма и экстремизма в Селижаровском муниципальном округе»</t>
  </si>
  <si>
    <t>Задача 1 подпрограммы 1 «Повышение уровня межведомственного взаимодействия по профилактике терроризма»</t>
  </si>
  <si>
    <t>Показатель 1  задачи 1 подпрограммы 4 «Количество проведенных заседаний антитеррористической комиссии Селижаровского муниципального округа»</t>
  </si>
  <si>
    <t>Показатель мероприятия подпрограммы 1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</si>
  <si>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</si>
  <si>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района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</si>
  <si>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мероприятий»</t>
  </si>
  <si>
    <t>Задача 2 подпрограммы 4 «Усиление антитеррористической защищенности объектов с массовым пребыванием людей в Селижаровском муниципальном округе»</t>
  </si>
  <si>
    <t>Показатель 1 задачи 2 подпрограммы 4 «Количество объектов с массовым пребыванием людей в районе, где проведены мероприятия по усилению антитеррористической защищенности, с учетом полномочий органов местного самоуправления»</t>
  </si>
  <si>
    <t>Показатель 1 мероприятия 1 подпрограммы 1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</si>
  <si>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Показатель 1  мероприятия 2 подпрограммы 4«Количество проведенных тренировок»</t>
  </si>
  <si>
    <t>Показатель 1  мероприятия 3 подпрограммы 4«Доля мероприятий с принятием мер по антитеррористической защищенности»</t>
  </si>
  <si>
    <r>
      <t>З</t>
    </r>
    <r>
      <rPr>
        <b/>
        <sz val="10"/>
        <color indexed="8"/>
        <rFont val="Times New Roman"/>
        <family val="1"/>
      </rPr>
      <t>адача подпрограммы 1</t>
    </r>
    <r>
      <rPr>
        <sz val="10"/>
        <color indexed="8"/>
        <rFont val="Times New Roman"/>
        <family val="1"/>
      </rPr>
      <t xml:space="preserve"> Обеспечение защиты населения и территории района от чрезвычайных ситуаций природного и техногенного характера</t>
    </r>
  </si>
  <si>
    <r>
      <t>З</t>
    </r>
    <r>
      <rPr>
        <b/>
        <sz val="10"/>
        <color indexed="8"/>
        <rFont val="Times New Roman"/>
        <family val="1"/>
      </rPr>
      <t xml:space="preserve">адача подпрограммы 2 </t>
    </r>
    <r>
      <rPr>
        <sz val="10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</si>
  <si>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r>
      <t>З</t>
    </r>
    <r>
      <rPr>
        <b/>
        <sz val="10"/>
        <color indexed="8"/>
        <rFont val="Times New Roman"/>
        <family val="1"/>
      </rPr>
      <t>адача 1 «</t>
    </r>
    <r>
      <rPr>
        <sz val="10"/>
        <color indexed="8"/>
        <rFont val="Times New Roman"/>
        <family val="1"/>
      </rPr>
      <t>Профилактика совершения преступлений в общественных местах»</t>
    </r>
  </si>
  <si>
    <r>
      <t>Задача 2 подпрограммы 2</t>
    </r>
    <r>
      <rPr>
        <b/>
        <sz val="10"/>
        <color indexed="8"/>
        <rFont val="Times New Roman"/>
        <family val="1"/>
      </rPr>
      <t xml:space="preserve"> «</t>
    </r>
    <r>
      <rPr>
        <sz val="10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</si>
  <si>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r>
      <t>Задача 2 подпрограммы</t>
    </r>
    <r>
      <rPr>
        <b/>
        <sz val="10"/>
        <color indexed="8"/>
        <rFont val="Times New Roman"/>
        <family val="1"/>
      </rPr>
      <t xml:space="preserve"> 3 «</t>
    </r>
    <r>
      <rPr>
        <sz val="10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</si>
</sst>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176" fontId="3" fillId="24" borderId="15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13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8" fillId="24" borderId="0" xfId="0" applyFont="1" applyFill="1" applyAlignment="1">
      <alignment/>
    </xf>
    <xf numFmtId="0" fontId="38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19" fillId="25" borderId="10" xfId="0" applyFont="1" applyFill="1" applyBorder="1" applyAlignment="1">
      <alignment horizontal="center" wrapText="1"/>
    </xf>
    <xf numFmtId="0" fontId="20" fillId="21" borderId="10" xfId="0" applyFont="1" applyFill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21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top"/>
    </xf>
    <xf numFmtId="0" fontId="15" fillId="24" borderId="18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textRotation="90" wrapText="1"/>
    </xf>
    <xf numFmtId="0" fontId="40" fillId="0" borderId="10" xfId="0" applyFont="1" applyBorder="1" applyAlignment="1">
      <alignment horizontal="center" textRotation="90" wrapText="1"/>
    </xf>
    <xf numFmtId="0" fontId="19" fillId="25" borderId="10" xfId="0" applyFont="1" applyFill="1" applyBorder="1" applyAlignment="1">
      <alignment horizontal="center" vertical="top" wrapText="1"/>
    </xf>
    <xf numFmtId="0" fontId="19" fillId="25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21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view="pageBreakPreview" zoomScale="60" zoomScaleNormal="70" zoomScalePageLayoutView="0" workbookViewId="0" topLeftCell="J13">
      <selection activeCell="AF27" sqref="AF27"/>
    </sheetView>
  </sheetViews>
  <sheetFormatPr defaultColWidth="9.140625" defaultRowHeight="15"/>
  <cols>
    <col min="1" max="1" width="5.00390625" style="32" customWidth="1"/>
    <col min="2" max="2" width="5.28125" style="32" customWidth="1"/>
    <col min="3" max="4" width="5.00390625" style="32" customWidth="1"/>
    <col min="5" max="6" width="5.8515625" style="32" customWidth="1"/>
    <col min="7" max="7" width="6.421875" style="32" customWidth="1"/>
    <col min="8" max="8" width="6.00390625" style="32" customWidth="1"/>
    <col min="9" max="9" width="5.28125" style="32" customWidth="1"/>
    <col min="10" max="10" width="4.421875" style="32" customWidth="1"/>
    <col min="11" max="11" width="5.140625" style="32" customWidth="1"/>
    <col min="12" max="12" width="5.7109375" style="32" customWidth="1"/>
    <col min="13" max="13" width="6.00390625" style="32" customWidth="1"/>
    <col min="14" max="17" width="5.57421875" style="32" customWidth="1"/>
    <col min="18" max="26" width="5.00390625" style="32" customWidth="1"/>
    <col min="27" max="27" width="4.421875" style="32" customWidth="1"/>
    <col min="28" max="28" width="62.140625" style="33" customWidth="1"/>
    <col min="29" max="29" width="10.140625" style="32" customWidth="1"/>
    <col min="30" max="30" width="9.57421875" style="34" customWidth="1"/>
    <col min="31" max="31" width="10.8515625" style="34" customWidth="1"/>
    <col min="32" max="32" width="16.140625" style="32" customWidth="1"/>
    <col min="33" max="33" width="15.421875" style="32" customWidth="1"/>
    <col min="34" max="34" width="13.7109375" style="2" customWidth="1"/>
    <col min="35" max="62" width="9.140625" style="2" customWidth="1"/>
  </cols>
  <sheetData>
    <row r="1" spans="32:33" ht="14.25">
      <c r="AF1" s="85" t="s">
        <v>20</v>
      </c>
      <c r="AG1" s="85"/>
    </row>
    <row r="2" spans="29:33" ht="48.75" customHeight="1">
      <c r="AC2" s="84" t="s">
        <v>89</v>
      </c>
      <c r="AD2" s="84"/>
      <c r="AE2" s="84"/>
      <c r="AF2" s="84"/>
      <c r="AG2" s="84"/>
    </row>
    <row r="3" spans="1:33" ht="15">
      <c r="A3" s="3"/>
      <c r="B3" s="3"/>
      <c r="C3" s="89" t="s">
        <v>14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 ht="38.25" customHeight="1">
      <c r="A4" s="3"/>
      <c r="B4" s="3"/>
      <c r="C4" s="90" t="s">
        <v>85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ht="15">
      <c r="A5" s="3"/>
      <c r="B5" s="3"/>
      <c r="C5" s="91" t="s">
        <v>80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ht="15">
      <c r="A6" s="3"/>
      <c r="B6" s="3"/>
      <c r="C6" s="86" t="s">
        <v>83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ht="15">
      <c r="A7" s="3"/>
      <c r="B7" s="3"/>
      <c r="C7" s="87" t="s">
        <v>19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5">
      <c r="A8" s="3"/>
      <c r="B8" s="3"/>
      <c r="C8" s="89" t="s">
        <v>88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4.5" customHeight="1">
      <c r="A9" s="3"/>
      <c r="B9" s="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5.75">
      <c r="A10" s="3"/>
      <c r="B10" s="3"/>
      <c r="C10" s="92" t="s">
        <v>2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62" s="1" customFormat="1" ht="15.75" customHeight="1">
      <c r="A11" s="3"/>
      <c r="B11" s="3"/>
      <c r="C11" s="114" t="s">
        <v>86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5.75" customHeight="1">
      <c r="A12" s="3"/>
      <c r="B12" s="3"/>
      <c r="C12" s="96" t="s">
        <v>87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29.25" customHeight="1">
      <c r="A13" s="97" t="s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  <c r="R13" s="93" t="s">
        <v>4</v>
      </c>
      <c r="S13" s="93"/>
      <c r="T13" s="93"/>
      <c r="U13" s="93"/>
      <c r="V13" s="93"/>
      <c r="W13" s="93"/>
      <c r="X13" s="93"/>
      <c r="Y13" s="93"/>
      <c r="Z13" s="93"/>
      <c r="AA13" s="93"/>
      <c r="AB13" s="94" t="s">
        <v>5</v>
      </c>
      <c r="AC13" s="102" t="s">
        <v>0</v>
      </c>
      <c r="AD13" s="93" t="s">
        <v>84</v>
      </c>
      <c r="AE13" s="93"/>
      <c r="AF13" s="93"/>
      <c r="AG13" s="93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 customHeight="1">
      <c r="A14" s="93" t="s">
        <v>7</v>
      </c>
      <c r="B14" s="93"/>
      <c r="C14" s="93"/>
      <c r="D14" s="93" t="s">
        <v>8</v>
      </c>
      <c r="E14" s="93"/>
      <c r="F14" s="93" t="s">
        <v>9</v>
      </c>
      <c r="G14" s="93"/>
      <c r="H14" s="105" t="s">
        <v>6</v>
      </c>
      <c r="I14" s="106"/>
      <c r="J14" s="106"/>
      <c r="K14" s="106"/>
      <c r="L14" s="106"/>
      <c r="M14" s="106"/>
      <c r="N14" s="106"/>
      <c r="O14" s="106"/>
      <c r="P14" s="106"/>
      <c r="Q14" s="107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5"/>
      <c r="AC14" s="103"/>
      <c r="AD14" s="93" t="s">
        <v>13</v>
      </c>
      <c r="AE14" s="93" t="s">
        <v>12</v>
      </c>
      <c r="AF14" s="93" t="s">
        <v>11</v>
      </c>
      <c r="AG14" s="93" t="s">
        <v>10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4.25">
      <c r="A15" s="93"/>
      <c r="B15" s="93"/>
      <c r="C15" s="93"/>
      <c r="D15" s="93"/>
      <c r="E15" s="93"/>
      <c r="F15" s="93"/>
      <c r="G15" s="93"/>
      <c r="H15" s="108"/>
      <c r="I15" s="109"/>
      <c r="J15" s="109"/>
      <c r="K15" s="109"/>
      <c r="L15" s="109"/>
      <c r="M15" s="109"/>
      <c r="N15" s="109"/>
      <c r="O15" s="109"/>
      <c r="P15" s="109"/>
      <c r="Q15" s="110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5"/>
      <c r="AC15" s="103"/>
      <c r="AD15" s="93"/>
      <c r="AE15" s="93"/>
      <c r="AF15" s="93"/>
      <c r="AG15" s="93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48" customHeight="1">
      <c r="A16" s="93"/>
      <c r="B16" s="93"/>
      <c r="C16" s="93"/>
      <c r="D16" s="93"/>
      <c r="E16" s="93"/>
      <c r="F16" s="93"/>
      <c r="G16" s="93"/>
      <c r="H16" s="111"/>
      <c r="I16" s="112"/>
      <c r="J16" s="112"/>
      <c r="K16" s="112"/>
      <c r="L16" s="112"/>
      <c r="M16" s="112"/>
      <c r="N16" s="112"/>
      <c r="O16" s="112"/>
      <c r="P16" s="112"/>
      <c r="Q16" s="11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5"/>
      <c r="AC16" s="104"/>
      <c r="AD16" s="93"/>
      <c r="AE16" s="93"/>
      <c r="AF16" s="93"/>
      <c r="AG16" s="9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1">
        <v>1</v>
      </c>
      <c r="B17" s="11">
        <v>2</v>
      </c>
      <c r="C17" s="1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f aca="true" t="shared" si="0" ref="S17:AB17">R17+1</f>
        <v>19</v>
      </c>
      <c r="T17" s="11">
        <f t="shared" si="0"/>
        <v>20</v>
      </c>
      <c r="U17" s="11">
        <f t="shared" si="0"/>
        <v>21</v>
      </c>
      <c r="V17" s="11">
        <f t="shared" si="0"/>
        <v>22</v>
      </c>
      <c r="W17" s="11">
        <f t="shared" si="0"/>
        <v>23</v>
      </c>
      <c r="X17" s="11">
        <f t="shared" si="0"/>
        <v>24</v>
      </c>
      <c r="Y17" s="11">
        <f t="shared" si="0"/>
        <v>25</v>
      </c>
      <c r="Z17" s="11">
        <f t="shared" si="0"/>
        <v>26</v>
      </c>
      <c r="AA17" s="11">
        <f t="shared" si="0"/>
        <v>27</v>
      </c>
      <c r="AB17" s="25">
        <f t="shared" si="0"/>
        <v>28</v>
      </c>
      <c r="AC17" s="11">
        <f>AB17+1</f>
        <v>29</v>
      </c>
      <c r="AD17" s="10">
        <f>AC17+1</f>
        <v>30</v>
      </c>
      <c r="AE17" s="10">
        <f>AD17+1</f>
        <v>31</v>
      </c>
      <c r="AF17" s="10">
        <f>AE17+1</f>
        <v>32</v>
      </c>
      <c r="AG17" s="10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4.25">
      <c r="A18" s="35"/>
      <c r="B18" s="35"/>
      <c r="C18" s="35"/>
      <c r="D18" s="35"/>
      <c r="E18" s="35"/>
      <c r="F18" s="35"/>
      <c r="G18" s="35"/>
      <c r="H18" s="35">
        <v>3</v>
      </c>
      <c r="I18" s="35">
        <v>3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3</v>
      </c>
      <c r="S18" s="35">
        <v>3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6" t="s">
        <v>21</v>
      </c>
      <c r="AC18" s="37" t="s">
        <v>1</v>
      </c>
      <c r="AD18" s="20">
        <v>1918</v>
      </c>
      <c r="AE18" s="20">
        <v>1845.367</v>
      </c>
      <c r="AF18" s="77">
        <f>AE18/AD18</f>
        <v>0.96213086548488</v>
      </c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26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>
        <v>3</v>
      </c>
      <c r="S19" s="35">
        <v>3</v>
      </c>
      <c r="T19" s="35">
        <v>0</v>
      </c>
      <c r="U19" s="35">
        <v>1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69" t="s">
        <v>22</v>
      </c>
      <c r="AC19" s="24"/>
      <c r="AD19" s="19"/>
      <c r="AE19" s="19"/>
      <c r="AF19" s="77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29" customFormat="1" ht="26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>
        <v>3</v>
      </c>
      <c r="S20" s="35">
        <v>3</v>
      </c>
      <c r="T20" s="35">
        <v>0</v>
      </c>
      <c r="U20" s="35">
        <v>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</v>
      </c>
      <c r="AB20" s="69" t="s">
        <v>23</v>
      </c>
      <c r="AC20" s="37" t="s">
        <v>24</v>
      </c>
      <c r="AD20" s="19">
        <v>54</v>
      </c>
      <c r="AE20" s="19">
        <v>54</v>
      </c>
      <c r="AF20" s="77">
        <f aca="true" t="shared" si="1" ref="AF20:AF82">AE20/AD20</f>
        <v>1</v>
      </c>
      <c r="AG20" s="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29" customFormat="1" ht="26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v>3</v>
      </c>
      <c r="S21" s="35">
        <v>3</v>
      </c>
      <c r="T21" s="35">
        <v>0</v>
      </c>
      <c r="U21" s="35">
        <v>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2</v>
      </c>
      <c r="AB21" s="69" t="s">
        <v>25</v>
      </c>
      <c r="AC21" s="37" t="s">
        <v>26</v>
      </c>
      <c r="AD21" s="19">
        <v>10</v>
      </c>
      <c r="AE21" s="19">
        <v>9</v>
      </c>
      <c r="AF21" s="77">
        <v>0.8</v>
      </c>
      <c r="AG21" s="9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29" customFormat="1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3</v>
      </c>
      <c r="S22" s="35">
        <v>3</v>
      </c>
      <c r="T22" s="35">
        <v>0</v>
      </c>
      <c r="U22" s="35">
        <v>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3</v>
      </c>
      <c r="AB22" s="69" t="s">
        <v>27</v>
      </c>
      <c r="AC22" s="37" t="s">
        <v>24</v>
      </c>
      <c r="AD22" s="19">
        <v>150</v>
      </c>
      <c r="AE22" s="19">
        <v>144</v>
      </c>
      <c r="AF22" s="77">
        <f t="shared" si="1"/>
        <v>0.96</v>
      </c>
      <c r="AG22" s="9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29" customFormat="1" ht="26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>
        <v>3</v>
      </c>
      <c r="S23" s="35">
        <v>3</v>
      </c>
      <c r="T23" s="35">
        <v>0</v>
      </c>
      <c r="U23" s="35">
        <v>1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4</v>
      </c>
      <c r="AB23" s="69" t="s">
        <v>28</v>
      </c>
      <c r="AC23" s="37" t="s">
        <v>24</v>
      </c>
      <c r="AD23" s="19">
        <v>0</v>
      </c>
      <c r="AE23" s="19">
        <v>0</v>
      </c>
      <c r="AF23" s="77"/>
      <c r="AG23" s="9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29" customFormat="1" ht="26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v>3</v>
      </c>
      <c r="S24" s="35">
        <v>3</v>
      </c>
      <c r="T24" s="35">
        <v>0</v>
      </c>
      <c r="U24" s="35">
        <v>1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5</v>
      </c>
      <c r="AB24" s="69" t="s">
        <v>29</v>
      </c>
      <c r="AC24" s="37" t="s">
        <v>24</v>
      </c>
      <c r="AD24" s="19">
        <v>18</v>
      </c>
      <c r="AE24" s="19">
        <v>18</v>
      </c>
      <c r="AF24" s="77">
        <f t="shared" si="1"/>
        <v>1</v>
      </c>
      <c r="AG24" s="9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s="29" customFormat="1" ht="39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>
        <v>3</v>
      </c>
      <c r="S25" s="35">
        <v>3</v>
      </c>
      <c r="T25" s="35">
        <v>0</v>
      </c>
      <c r="U25" s="35">
        <v>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6</v>
      </c>
      <c r="AB25" s="69" t="s">
        <v>30</v>
      </c>
      <c r="AC25" s="37" t="s">
        <v>54</v>
      </c>
      <c r="AD25" s="19">
        <v>30</v>
      </c>
      <c r="AE25" s="19">
        <v>30</v>
      </c>
      <c r="AF25" s="77">
        <f t="shared" si="1"/>
        <v>1</v>
      </c>
      <c r="AG25" s="9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1:62" s="29" customFormat="1" ht="29.25" customHeight="1">
      <c r="A26" s="35"/>
      <c r="B26" s="35"/>
      <c r="C26" s="35"/>
      <c r="D26" s="35"/>
      <c r="E26" s="35"/>
      <c r="F26" s="35"/>
      <c r="G26" s="35"/>
      <c r="H26" s="27">
        <v>3</v>
      </c>
      <c r="I26" s="27">
        <v>3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3</v>
      </c>
      <c r="S26" s="27">
        <v>3</v>
      </c>
      <c r="T26" s="27">
        <v>1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70" t="s">
        <v>31</v>
      </c>
      <c r="AC26" s="37" t="s">
        <v>1</v>
      </c>
      <c r="AD26" s="20">
        <v>1826.153</v>
      </c>
      <c r="AE26" s="20">
        <v>1753.567</v>
      </c>
      <c r="AF26" s="77">
        <f t="shared" si="1"/>
        <v>0.9602519613635878</v>
      </c>
      <c r="AG26" s="9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29" customFormat="1" ht="33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v>3</v>
      </c>
      <c r="S27" s="35">
        <v>3</v>
      </c>
      <c r="T27" s="35">
        <v>1</v>
      </c>
      <c r="U27" s="35">
        <v>0</v>
      </c>
      <c r="V27" s="35">
        <v>1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69" t="s">
        <v>223</v>
      </c>
      <c r="AC27" s="37" t="s">
        <v>1</v>
      </c>
      <c r="AD27" s="20">
        <v>1826.153</v>
      </c>
      <c r="AE27" s="20">
        <v>1753.567</v>
      </c>
      <c r="AF27" s="77">
        <f t="shared" si="1"/>
        <v>0.9602519613635878</v>
      </c>
      <c r="AG27" s="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29" customFormat="1" ht="50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3</v>
      </c>
      <c r="S28" s="35">
        <v>3</v>
      </c>
      <c r="T28" s="35">
        <v>1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1</v>
      </c>
      <c r="AB28" s="69" t="s">
        <v>32</v>
      </c>
      <c r="AC28" s="37" t="s">
        <v>24</v>
      </c>
      <c r="AD28" s="19">
        <v>2</v>
      </c>
      <c r="AE28" s="19">
        <v>2</v>
      </c>
      <c r="AF28" s="77">
        <f t="shared" si="1"/>
        <v>1</v>
      </c>
      <c r="AG28" s="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9" customFormat="1" ht="6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v>3</v>
      </c>
      <c r="S29" s="35">
        <v>3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69" t="s">
        <v>33</v>
      </c>
      <c r="AC29" s="37" t="s">
        <v>34</v>
      </c>
      <c r="AD29" s="19">
        <v>1</v>
      </c>
      <c r="AE29" s="19">
        <v>1</v>
      </c>
      <c r="AF29" s="77">
        <f t="shared" si="1"/>
        <v>1</v>
      </c>
      <c r="AG29" s="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29" customFormat="1" ht="39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v>3</v>
      </c>
      <c r="S30" s="35">
        <v>3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1</v>
      </c>
      <c r="Z30" s="35">
        <v>0</v>
      </c>
      <c r="AA30" s="35">
        <v>1</v>
      </c>
      <c r="AB30" s="69" t="s">
        <v>35</v>
      </c>
      <c r="AC30" s="37" t="s">
        <v>24</v>
      </c>
      <c r="AD30" s="19">
        <v>6</v>
      </c>
      <c r="AE30" s="19">
        <v>6</v>
      </c>
      <c r="AF30" s="77">
        <f t="shared" si="1"/>
        <v>1</v>
      </c>
      <c r="AG30" s="9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29" customFormat="1" ht="26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3</v>
      </c>
      <c r="S31" s="35">
        <v>3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2</v>
      </c>
      <c r="Z31" s="35">
        <v>0</v>
      </c>
      <c r="AA31" s="35">
        <v>0</v>
      </c>
      <c r="AB31" s="69" t="s">
        <v>36</v>
      </c>
      <c r="AC31" s="37" t="s">
        <v>34</v>
      </c>
      <c r="AD31" s="19">
        <v>1</v>
      </c>
      <c r="AE31" s="19">
        <v>1</v>
      </c>
      <c r="AF31" s="77">
        <f t="shared" si="1"/>
        <v>1</v>
      </c>
      <c r="AG31" s="9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29" customFormat="1" ht="26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3</v>
      </c>
      <c r="S32" s="35">
        <v>3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2</v>
      </c>
      <c r="Z32" s="35">
        <v>0</v>
      </c>
      <c r="AA32" s="35">
        <v>1</v>
      </c>
      <c r="AB32" s="69" t="s">
        <v>37</v>
      </c>
      <c r="AC32" s="37" t="s">
        <v>24</v>
      </c>
      <c r="AD32" s="19">
        <v>3</v>
      </c>
      <c r="AE32" s="19">
        <v>3</v>
      </c>
      <c r="AF32" s="77">
        <f t="shared" si="1"/>
        <v>1</v>
      </c>
      <c r="AG32" s="9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29" customFormat="1" ht="28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3</v>
      </c>
      <c r="S33" s="35">
        <v>3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3</v>
      </c>
      <c r="Z33" s="35">
        <v>0</v>
      </c>
      <c r="AA33" s="35">
        <v>0</v>
      </c>
      <c r="AB33" s="54" t="s">
        <v>114</v>
      </c>
      <c r="AC33" s="37" t="s">
        <v>34</v>
      </c>
      <c r="AD33" s="19">
        <v>1</v>
      </c>
      <c r="AE33" s="19">
        <v>1</v>
      </c>
      <c r="AF33" s="77">
        <f t="shared" si="1"/>
        <v>1</v>
      </c>
      <c r="AG33" s="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29" customFormat="1" ht="62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3</v>
      </c>
      <c r="S34" s="35">
        <v>3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3</v>
      </c>
      <c r="Z34" s="35">
        <v>0</v>
      </c>
      <c r="AA34" s="35">
        <v>1</v>
      </c>
      <c r="AB34" s="54" t="s">
        <v>115</v>
      </c>
      <c r="AC34" s="37" t="s">
        <v>108</v>
      </c>
      <c r="AD34" s="19">
        <v>90</v>
      </c>
      <c r="AE34" s="19">
        <v>95</v>
      </c>
      <c r="AF34" s="77">
        <f t="shared" si="1"/>
        <v>1.0555555555555556</v>
      </c>
      <c r="AG34" s="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29" customFormat="1" ht="26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3</v>
      </c>
      <c r="S35" s="35">
        <v>3</v>
      </c>
      <c r="T35" s="35">
        <v>1</v>
      </c>
      <c r="U35" s="35">
        <v>0</v>
      </c>
      <c r="V35" s="35">
        <v>1</v>
      </c>
      <c r="W35" s="35">
        <v>0</v>
      </c>
      <c r="X35" s="35">
        <v>0</v>
      </c>
      <c r="Y35" s="35">
        <v>4</v>
      </c>
      <c r="Z35" s="35">
        <v>0</v>
      </c>
      <c r="AA35" s="35">
        <v>0</v>
      </c>
      <c r="AB35" s="69" t="s">
        <v>193</v>
      </c>
      <c r="AC35" s="37" t="s">
        <v>34</v>
      </c>
      <c r="AD35" s="19">
        <v>1</v>
      </c>
      <c r="AE35" s="19">
        <v>1</v>
      </c>
      <c r="AF35" s="77">
        <f t="shared" si="1"/>
        <v>1</v>
      </c>
      <c r="AG35" s="9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29" customFormat="1" ht="39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3</v>
      </c>
      <c r="S36" s="35">
        <v>3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4</v>
      </c>
      <c r="Z36" s="35">
        <v>0</v>
      </c>
      <c r="AA36" s="35">
        <v>1</v>
      </c>
      <c r="AB36" s="69" t="s">
        <v>38</v>
      </c>
      <c r="AC36" s="37" t="s">
        <v>24</v>
      </c>
      <c r="AD36" s="19">
        <v>12</v>
      </c>
      <c r="AE36" s="19">
        <v>22</v>
      </c>
      <c r="AF36" s="77">
        <f t="shared" si="1"/>
        <v>1.8333333333333333</v>
      </c>
      <c r="AG36" s="9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29" customFormat="1" ht="33" customHeight="1">
      <c r="A37" s="35">
        <v>6</v>
      </c>
      <c r="B37" s="35">
        <v>0</v>
      </c>
      <c r="C37" s="35">
        <v>1</v>
      </c>
      <c r="D37" s="35">
        <v>0</v>
      </c>
      <c r="E37" s="35">
        <v>3</v>
      </c>
      <c r="F37" s="35">
        <v>1</v>
      </c>
      <c r="G37" s="35">
        <v>0</v>
      </c>
      <c r="H37" s="35">
        <v>3</v>
      </c>
      <c r="I37" s="35">
        <v>3</v>
      </c>
      <c r="J37" s="35">
        <v>1</v>
      </c>
      <c r="K37" s="35">
        <v>0</v>
      </c>
      <c r="L37" s="35">
        <v>1</v>
      </c>
      <c r="M37" s="35">
        <v>2</v>
      </c>
      <c r="N37" s="35">
        <v>0</v>
      </c>
      <c r="O37" s="35">
        <v>0</v>
      </c>
      <c r="P37" s="35">
        <v>5</v>
      </c>
      <c r="Q37" s="35">
        <v>0</v>
      </c>
      <c r="R37" s="35">
        <v>3</v>
      </c>
      <c r="S37" s="35">
        <v>3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5</v>
      </c>
      <c r="Z37" s="35">
        <v>0</v>
      </c>
      <c r="AA37" s="35">
        <v>0</v>
      </c>
      <c r="AB37" s="69" t="s">
        <v>39</v>
      </c>
      <c r="AC37" s="37" t="s">
        <v>1</v>
      </c>
      <c r="AD37" s="20">
        <v>1826.153</v>
      </c>
      <c r="AE37" s="20">
        <v>1753.567</v>
      </c>
      <c r="AF37" s="77">
        <f t="shared" si="1"/>
        <v>0.9602519613635878</v>
      </c>
      <c r="AG37" s="9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29" customFormat="1" ht="62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v>3</v>
      </c>
      <c r="S38" s="35">
        <v>3</v>
      </c>
      <c r="T38" s="35">
        <v>1</v>
      </c>
      <c r="U38" s="35">
        <v>0</v>
      </c>
      <c r="V38" s="35">
        <v>1</v>
      </c>
      <c r="W38" s="35">
        <v>0</v>
      </c>
      <c r="X38" s="35">
        <v>0</v>
      </c>
      <c r="Y38" s="35">
        <v>5</v>
      </c>
      <c r="Z38" s="35">
        <v>0</v>
      </c>
      <c r="AA38" s="35">
        <v>1</v>
      </c>
      <c r="AB38" s="69" t="s">
        <v>40</v>
      </c>
      <c r="AC38" s="37" t="s">
        <v>54</v>
      </c>
      <c r="AD38" s="19">
        <v>100</v>
      </c>
      <c r="AE38" s="19">
        <v>100</v>
      </c>
      <c r="AF38" s="77">
        <f t="shared" si="1"/>
        <v>1</v>
      </c>
      <c r="AG38" s="9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29" customFormat="1" ht="36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v>3</v>
      </c>
      <c r="S39" s="35">
        <v>3</v>
      </c>
      <c r="T39" s="35">
        <v>1</v>
      </c>
      <c r="U39" s="35">
        <v>0</v>
      </c>
      <c r="V39" s="35">
        <v>2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69" t="s">
        <v>224</v>
      </c>
      <c r="AC39" s="37" t="s">
        <v>1</v>
      </c>
      <c r="AD39" s="19">
        <v>0</v>
      </c>
      <c r="AE39" s="19">
        <v>0</v>
      </c>
      <c r="AF39" s="77"/>
      <c r="AG39" s="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29" customFormat="1" ht="35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3</v>
      </c>
      <c r="S40" s="35">
        <v>3</v>
      </c>
      <c r="T40" s="35">
        <v>1</v>
      </c>
      <c r="U40" s="35">
        <v>0</v>
      </c>
      <c r="V40" s="35">
        <v>2</v>
      </c>
      <c r="W40" s="35">
        <v>0</v>
      </c>
      <c r="X40" s="35">
        <v>0</v>
      </c>
      <c r="Y40" s="35">
        <v>0</v>
      </c>
      <c r="Z40" s="35">
        <v>0</v>
      </c>
      <c r="AA40" s="35">
        <v>1</v>
      </c>
      <c r="AB40" s="69" t="s">
        <v>41</v>
      </c>
      <c r="AC40" s="37" t="s">
        <v>26</v>
      </c>
      <c r="AD40" s="19">
        <v>4</v>
      </c>
      <c r="AE40" s="19">
        <v>2</v>
      </c>
      <c r="AF40" s="77">
        <f t="shared" si="1"/>
        <v>0.5</v>
      </c>
      <c r="AG40" s="9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62" s="29" customFormat="1" ht="66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>
        <v>3</v>
      </c>
      <c r="S41" s="35">
        <v>3</v>
      </c>
      <c r="T41" s="35">
        <v>1</v>
      </c>
      <c r="U41" s="35">
        <v>0</v>
      </c>
      <c r="V41" s="35">
        <v>2</v>
      </c>
      <c r="W41" s="35">
        <v>0</v>
      </c>
      <c r="X41" s="35">
        <v>0</v>
      </c>
      <c r="Y41" s="35">
        <v>1</v>
      </c>
      <c r="Z41" s="35">
        <v>0</v>
      </c>
      <c r="AA41" s="35">
        <v>0</v>
      </c>
      <c r="AB41" s="69" t="s">
        <v>194</v>
      </c>
      <c r="AC41" s="37" t="s">
        <v>34</v>
      </c>
      <c r="AD41" s="19">
        <v>1</v>
      </c>
      <c r="AE41" s="19">
        <v>1</v>
      </c>
      <c r="AF41" s="77">
        <f t="shared" si="1"/>
        <v>1</v>
      </c>
      <c r="AG41" s="9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62" s="29" customFormat="1" ht="66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3</v>
      </c>
      <c r="S42" s="35">
        <v>3</v>
      </c>
      <c r="T42" s="35">
        <v>1</v>
      </c>
      <c r="U42" s="35">
        <v>0</v>
      </c>
      <c r="V42" s="35">
        <v>2</v>
      </c>
      <c r="W42" s="35">
        <v>0</v>
      </c>
      <c r="X42" s="35">
        <v>0</v>
      </c>
      <c r="Y42" s="35">
        <v>1</v>
      </c>
      <c r="Z42" s="35">
        <v>0</v>
      </c>
      <c r="AA42" s="35">
        <v>1</v>
      </c>
      <c r="AB42" s="69" t="s">
        <v>42</v>
      </c>
      <c r="AC42" s="37" t="s">
        <v>24</v>
      </c>
      <c r="AD42" s="19">
        <v>2</v>
      </c>
      <c r="AE42" s="19">
        <v>2</v>
      </c>
      <c r="AF42" s="77">
        <f t="shared" si="1"/>
        <v>1</v>
      </c>
      <c r="AG42" s="9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1:62" s="29" customFormat="1" ht="26.25">
      <c r="A43" s="35"/>
      <c r="B43" s="35"/>
      <c r="C43" s="35"/>
      <c r="D43" s="35"/>
      <c r="E43" s="35"/>
      <c r="F43" s="35"/>
      <c r="G43" s="35"/>
      <c r="H43" s="35">
        <v>3</v>
      </c>
      <c r="I43" s="35">
        <v>3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</v>
      </c>
      <c r="S43" s="35">
        <v>3</v>
      </c>
      <c r="T43" s="35">
        <v>2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70" t="s">
        <v>43</v>
      </c>
      <c r="AC43" s="37" t="s">
        <v>1</v>
      </c>
      <c r="AD43" s="19">
        <v>91.8</v>
      </c>
      <c r="AE43" s="20">
        <v>91.8</v>
      </c>
      <c r="AF43" s="77">
        <f t="shared" si="1"/>
        <v>1</v>
      </c>
      <c r="AG43" s="9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1:62" s="29" customFormat="1" ht="26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v>3</v>
      </c>
      <c r="S44" s="35">
        <v>3</v>
      </c>
      <c r="T44" s="35">
        <v>2</v>
      </c>
      <c r="U44" s="35">
        <v>0</v>
      </c>
      <c r="V44" s="35">
        <v>1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69" t="s">
        <v>225</v>
      </c>
      <c r="AC44" s="37" t="s">
        <v>1</v>
      </c>
      <c r="AD44" s="19">
        <v>91.8</v>
      </c>
      <c r="AE44" s="20">
        <v>91.8</v>
      </c>
      <c r="AF44" s="77">
        <f t="shared" si="1"/>
        <v>1</v>
      </c>
      <c r="AG44" s="9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62" s="29" customFormat="1" ht="26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>
        <v>3</v>
      </c>
      <c r="S45" s="35">
        <v>3</v>
      </c>
      <c r="T45" s="35">
        <v>2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0</v>
      </c>
      <c r="AA45" s="35">
        <v>1</v>
      </c>
      <c r="AB45" s="69" t="s">
        <v>44</v>
      </c>
      <c r="AC45" s="35" t="s">
        <v>24</v>
      </c>
      <c r="AD45" s="19">
        <v>20</v>
      </c>
      <c r="AE45" s="19">
        <v>20</v>
      </c>
      <c r="AF45" s="77">
        <f t="shared" si="1"/>
        <v>1</v>
      </c>
      <c r="AG45" s="9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1:62" s="29" customFormat="1" ht="3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>
        <v>3</v>
      </c>
      <c r="S46" s="35">
        <v>3</v>
      </c>
      <c r="T46" s="35">
        <v>2</v>
      </c>
      <c r="U46" s="35">
        <v>0</v>
      </c>
      <c r="V46" s="35">
        <v>1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69" t="s">
        <v>45</v>
      </c>
      <c r="AC46" s="37" t="s">
        <v>34</v>
      </c>
      <c r="AD46" s="19">
        <v>1</v>
      </c>
      <c r="AE46" s="19">
        <v>1</v>
      </c>
      <c r="AF46" s="77">
        <f t="shared" si="1"/>
        <v>1</v>
      </c>
      <c r="AG46" s="9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  <row r="47" spans="1:62" s="29" customFormat="1" ht="26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>
        <v>3</v>
      </c>
      <c r="S47" s="35">
        <v>3</v>
      </c>
      <c r="T47" s="35">
        <v>2</v>
      </c>
      <c r="U47" s="35">
        <v>0</v>
      </c>
      <c r="V47" s="35">
        <v>1</v>
      </c>
      <c r="W47" s="35">
        <v>0</v>
      </c>
      <c r="X47" s="35">
        <v>0</v>
      </c>
      <c r="Y47" s="35">
        <v>1</v>
      </c>
      <c r="Z47" s="35">
        <v>0</v>
      </c>
      <c r="AA47" s="35">
        <v>1</v>
      </c>
      <c r="AB47" s="69" t="s">
        <v>46</v>
      </c>
      <c r="AC47" s="37" t="s">
        <v>24</v>
      </c>
      <c r="AD47" s="19">
        <v>2</v>
      </c>
      <c r="AE47" s="19">
        <v>1</v>
      </c>
      <c r="AF47" s="77">
        <f t="shared" si="1"/>
        <v>0.5</v>
      </c>
      <c r="AG47" s="9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</row>
    <row r="48" spans="1:62" s="29" customFormat="1" ht="74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>
        <v>3</v>
      </c>
      <c r="S48" s="35">
        <v>3</v>
      </c>
      <c r="T48" s="35">
        <v>2</v>
      </c>
      <c r="U48" s="35">
        <v>0</v>
      </c>
      <c r="V48" s="35">
        <v>1</v>
      </c>
      <c r="W48" s="35">
        <v>0</v>
      </c>
      <c r="X48" s="35">
        <v>0</v>
      </c>
      <c r="Y48" s="35">
        <v>2</v>
      </c>
      <c r="Z48" s="35">
        <v>0</v>
      </c>
      <c r="AA48" s="35">
        <v>0</v>
      </c>
      <c r="AB48" s="69" t="s">
        <v>47</v>
      </c>
      <c r="AC48" s="37" t="s">
        <v>34</v>
      </c>
      <c r="AD48" s="19">
        <v>1</v>
      </c>
      <c r="AE48" s="19">
        <v>1</v>
      </c>
      <c r="AF48" s="77">
        <f t="shared" si="1"/>
        <v>1</v>
      </c>
      <c r="AG48" s="9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1:62" s="29" customFormat="1" ht="26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>
        <v>3</v>
      </c>
      <c r="S49" s="35">
        <v>3</v>
      </c>
      <c r="T49" s="35">
        <v>2</v>
      </c>
      <c r="U49" s="35">
        <v>0</v>
      </c>
      <c r="V49" s="35">
        <v>1</v>
      </c>
      <c r="W49" s="35">
        <v>0</v>
      </c>
      <c r="X49" s="35">
        <v>0</v>
      </c>
      <c r="Y49" s="35">
        <v>2</v>
      </c>
      <c r="Z49" s="35">
        <v>0</v>
      </c>
      <c r="AA49" s="35">
        <v>1</v>
      </c>
      <c r="AB49" s="69" t="s">
        <v>48</v>
      </c>
      <c r="AC49" s="37" t="s">
        <v>24</v>
      </c>
      <c r="AD49" s="19">
        <v>2</v>
      </c>
      <c r="AE49" s="19">
        <v>2</v>
      </c>
      <c r="AF49" s="77">
        <f t="shared" si="1"/>
        <v>1</v>
      </c>
      <c r="AG49" s="9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</row>
    <row r="50" spans="1:62" s="29" customFormat="1" ht="39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>
        <v>3</v>
      </c>
      <c r="S50" s="35">
        <v>3</v>
      </c>
      <c r="T50" s="35">
        <v>2</v>
      </c>
      <c r="U50" s="35">
        <v>0</v>
      </c>
      <c r="V50" s="35">
        <v>1</v>
      </c>
      <c r="W50" s="35">
        <v>0</v>
      </c>
      <c r="X50" s="35">
        <v>0</v>
      </c>
      <c r="Y50" s="35">
        <v>3</v>
      </c>
      <c r="Z50" s="35">
        <v>0</v>
      </c>
      <c r="AA50" s="35">
        <v>0</v>
      </c>
      <c r="AB50" s="69" t="s">
        <v>49</v>
      </c>
      <c r="AC50" s="37" t="s">
        <v>34</v>
      </c>
      <c r="AD50" s="19">
        <v>1</v>
      </c>
      <c r="AE50" s="19">
        <v>1</v>
      </c>
      <c r="AF50" s="77">
        <f t="shared" si="1"/>
        <v>1</v>
      </c>
      <c r="AG50" s="9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</row>
    <row r="51" spans="1:62" s="29" customFormat="1" ht="39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>
        <v>3</v>
      </c>
      <c r="S51" s="35">
        <v>3</v>
      </c>
      <c r="T51" s="35">
        <v>2</v>
      </c>
      <c r="U51" s="35">
        <v>0</v>
      </c>
      <c r="V51" s="35">
        <v>1</v>
      </c>
      <c r="W51" s="35">
        <v>0</v>
      </c>
      <c r="X51" s="35">
        <v>0</v>
      </c>
      <c r="Y51" s="35">
        <v>3</v>
      </c>
      <c r="Z51" s="35">
        <v>0</v>
      </c>
      <c r="AA51" s="35">
        <v>1</v>
      </c>
      <c r="AB51" s="69" t="s">
        <v>50</v>
      </c>
      <c r="AC51" s="37" t="s">
        <v>24</v>
      </c>
      <c r="AD51" s="19">
        <v>4</v>
      </c>
      <c r="AE51" s="19">
        <v>6</v>
      </c>
      <c r="AF51" s="77">
        <f t="shared" si="1"/>
        <v>1.5</v>
      </c>
      <c r="AG51" s="9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1:62" s="29" customFormat="1" ht="52.5">
      <c r="A52" s="35">
        <v>6</v>
      </c>
      <c r="B52" s="35">
        <v>0</v>
      </c>
      <c r="C52" s="35">
        <v>1</v>
      </c>
      <c r="D52" s="35">
        <v>0</v>
      </c>
      <c r="E52" s="35">
        <v>3</v>
      </c>
      <c r="F52" s="35">
        <v>1</v>
      </c>
      <c r="G52" s="35">
        <v>4</v>
      </c>
      <c r="H52" s="35">
        <v>3</v>
      </c>
      <c r="I52" s="35">
        <v>3</v>
      </c>
      <c r="J52" s="35">
        <v>2</v>
      </c>
      <c r="K52" s="35">
        <v>0</v>
      </c>
      <c r="L52" s="35">
        <v>1</v>
      </c>
      <c r="M52" s="35">
        <v>2</v>
      </c>
      <c r="N52" s="35">
        <v>0</v>
      </c>
      <c r="O52" s="35">
        <v>0</v>
      </c>
      <c r="P52" s="35">
        <v>4</v>
      </c>
      <c r="Q52" s="35" t="s">
        <v>51</v>
      </c>
      <c r="R52" s="35">
        <v>3</v>
      </c>
      <c r="S52" s="35">
        <v>3</v>
      </c>
      <c r="T52" s="35">
        <v>2</v>
      </c>
      <c r="U52" s="35">
        <v>0</v>
      </c>
      <c r="V52" s="35">
        <v>1</v>
      </c>
      <c r="W52" s="35">
        <v>0</v>
      </c>
      <c r="X52" s="35">
        <v>0</v>
      </c>
      <c r="Y52" s="35">
        <v>4</v>
      </c>
      <c r="Z52" s="35">
        <v>0</v>
      </c>
      <c r="AA52" s="35">
        <v>0</v>
      </c>
      <c r="AB52" s="69" t="s">
        <v>52</v>
      </c>
      <c r="AC52" s="37" t="s">
        <v>1</v>
      </c>
      <c r="AD52" s="19">
        <v>91.8</v>
      </c>
      <c r="AE52" s="20">
        <v>91.8</v>
      </c>
      <c r="AF52" s="77">
        <f t="shared" si="1"/>
        <v>1</v>
      </c>
      <c r="AG52" s="9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  <row r="53" spans="1:62" s="29" customFormat="1" ht="26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>
        <v>3</v>
      </c>
      <c r="S53" s="35">
        <v>3</v>
      </c>
      <c r="T53" s="35">
        <v>2</v>
      </c>
      <c r="U53" s="35">
        <v>0</v>
      </c>
      <c r="V53" s="35">
        <v>1</v>
      </c>
      <c r="W53" s="35">
        <v>0</v>
      </c>
      <c r="X53" s="35">
        <v>0</v>
      </c>
      <c r="Y53" s="35">
        <v>4</v>
      </c>
      <c r="Z53" s="35">
        <v>0</v>
      </c>
      <c r="AA53" s="71">
        <v>1</v>
      </c>
      <c r="AB53" s="69" t="s">
        <v>53</v>
      </c>
      <c r="AC53" s="37" t="s">
        <v>24</v>
      </c>
      <c r="AD53" s="19">
        <v>20</v>
      </c>
      <c r="AE53" s="19">
        <v>20</v>
      </c>
      <c r="AF53" s="77">
        <f t="shared" si="1"/>
        <v>1</v>
      </c>
      <c r="AG53" s="9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</row>
    <row r="54" spans="1:62" s="29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5">
        <v>3</v>
      </c>
      <c r="S54" s="35">
        <v>3</v>
      </c>
      <c r="T54" s="35">
        <v>2</v>
      </c>
      <c r="U54" s="35">
        <v>0</v>
      </c>
      <c r="V54" s="35">
        <v>2</v>
      </c>
      <c r="W54" s="35">
        <v>0</v>
      </c>
      <c r="X54" s="35">
        <v>0</v>
      </c>
      <c r="Y54" s="35">
        <v>0</v>
      </c>
      <c r="Z54" s="35">
        <v>0</v>
      </c>
      <c r="AA54" s="71">
        <v>0</v>
      </c>
      <c r="AB54" s="69" t="s">
        <v>226</v>
      </c>
      <c r="AC54" s="24" t="s">
        <v>1</v>
      </c>
      <c r="AD54" s="19">
        <v>0</v>
      </c>
      <c r="AE54" s="19">
        <v>0</v>
      </c>
      <c r="AF54" s="77"/>
      <c r="AG54" s="9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</row>
    <row r="55" spans="1:62" s="29" customFormat="1" ht="35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5">
        <v>3</v>
      </c>
      <c r="S55" s="35">
        <v>3</v>
      </c>
      <c r="T55" s="35">
        <v>2</v>
      </c>
      <c r="U55" s="35">
        <v>0</v>
      </c>
      <c r="V55" s="35">
        <v>2</v>
      </c>
      <c r="W55" s="35">
        <v>0</v>
      </c>
      <c r="X55" s="35">
        <v>0</v>
      </c>
      <c r="Y55" s="35">
        <v>0</v>
      </c>
      <c r="Z55" s="35">
        <v>0</v>
      </c>
      <c r="AA55" s="71">
        <v>1</v>
      </c>
      <c r="AB55" s="69" t="s">
        <v>195</v>
      </c>
      <c r="AC55" s="37" t="s">
        <v>24</v>
      </c>
      <c r="AD55" s="19">
        <v>35</v>
      </c>
      <c r="AE55" s="28">
        <v>33</v>
      </c>
      <c r="AF55" s="77">
        <f t="shared" si="1"/>
        <v>0.9428571428571428</v>
      </c>
      <c r="AG55" s="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</row>
    <row r="56" spans="1:62" s="29" customFormat="1" ht="39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35">
        <v>3</v>
      </c>
      <c r="S56" s="35">
        <v>3</v>
      </c>
      <c r="T56" s="35">
        <v>2</v>
      </c>
      <c r="U56" s="35">
        <v>0</v>
      </c>
      <c r="V56" s="35">
        <v>2</v>
      </c>
      <c r="W56" s="35">
        <v>0</v>
      </c>
      <c r="X56" s="35">
        <v>0</v>
      </c>
      <c r="Y56" s="35">
        <v>0</v>
      </c>
      <c r="Z56" s="35">
        <v>0</v>
      </c>
      <c r="AA56" s="71">
        <v>2</v>
      </c>
      <c r="AB56" s="69" t="s">
        <v>127</v>
      </c>
      <c r="AC56" s="37" t="s">
        <v>54</v>
      </c>
      <c r="AD56" s="19">
        <v>42</v>
      </c>
      <c r="AE56" s="19">
        <v>40</v>
      </c>
      <c r="AF56" s="77">
        <f t="shared" si="1"/>
        <v>0.9523809523809523</v>
      </c>
      <c r="AG56" s="9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1:62" s="29" customFormat="1" ht="39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5">
        <v>3</v>
      </c>
      <c r="S57" s="35">
        <v>3</v>
      </c>
      <c r="T57" s="35">
        <v>2</v>
      </c>
      <c r="U57" s="35">
        <v>0</v>
      </c>
      <c r="V57" s="35">
        <v>2</v>
      </c>
      <c r="W57" s="35">
        <v>0</v>
      </c>
      <c r="X57" s="35">
        <v>0</v>
      </c>
      <c r="Y57" s="35">
        <v>1</v>
      </c>
      <c r="Z57" s="35">
        <v>0</v>
      </c>
      <c r="AA57" s="71">
        <v>0</v>
      </c>
      <c r="AB57" s="69" t="s">
        <v>55</v>
      </c>
      <c r="AC57" s="37" t="s">
        <v>34</v>
      </c>
      <c r="AD57" s="19">
        <v>0</v>
      </c>
      <c r="AE57" s="19">
        <v>1</v>
      </c>
      <c r="AF57" s="77"/>
      <c r="AG57" s="9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</row>
    <row r="58" spans="1:62" s="29" customFormat="1" ht="39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5">
        <v>3</v>
      </c>
      <c r="S58" s="35">
        <v>3</v>
      </c>
      <c r="T58" s="35">
        <v>2</v>
      </c>
      <c r="U58" s="35">
        <v>0</v>
      </c>
      <c r="V58" s="35">
        <v>2</v>
      </c>
      <c r="W58" s="35">
        <v>0</v>
      </c>
      <c r="X58" s="35">
        <v>0</v>
      </c>
      <c r="Y58" s="35">
        <v>1</v>
      </c>
      <c r="Z58" s="35">
        <v>0</v>
      </c>
      <c r="AA58" s="71">
        <v>1</v>
      </c>
      <c r="AB58" s="69" t="s">
        <v>196</v>
      </c>
      <c r="AC58" s="37" t="s">
        <v>54</v>
      </c>
      <c r="AD58" s="19">
        <v>80</v>
      </c>
      <c r="AE58" s="19">
        <v>80</v>
      </c>
      <c r="AF58" s="77">
        <f t="shared" si="1"/>
        <v>1</v>
      </c>
      <c r="AG58" s="9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</row>
    <row r="59" spans="1:62" s="29" customFormat="1" ht="3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5">
        <v>3</v>
      </c>
      <c r="S59" s="35">
        <v>3</v>
      </c>
      <c r="T59" s="35">
        <v>2</v>
      </c>
      <c r="U59" s="35">
        <v>0</v>
      </c>
      <c r="V59" s="35">
        <v>2</v>
      </c>
      <c r="W59" s="35">
        <v>0</v>
      </c>
      <c r="X59" s="35">
        <v>0</v>
      </c>
      <c r="Y59" s="35">
        <v>2</v>
      </c>
      <c r="Z59" s="35">
        <v>0</v>
      </c>
      <c r="AA59" s="71">
        <v>0</v>
      </c>
      <c r="AB59" s="69" t="s">
        <v>56</v>
      </c>
      <c r="AC59" s="37" t="s">
        <v>34</v>
      </c>
      <c r="AD59" s="19">
        <v>1</v>
      </c>
      <c r="AE59" s="19">
        <v>1</v>
      </c>
      <c r="AF59" s="77">
        <f t="shared" si="1"/>
        <v>1</v>
      </c>
      <c r="AG59" s="9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</row>
    <row r="60" spans="1:62" s="29" customFormat="1" ht="26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5">
        <v>3</v>
      </c>
      <c r="S60" s="35">
        <v>3</v>
      </c>
      <c r="T60" s="35">
        <v>2</v>
      </c>
      <c r="U60" s="35">
        <v>0</v>
      </c>
      <c r="V60" s="35">
        <v>2</v>
      </c>
      <c r="W60" s="35">
        <v>0</v>
      </c>
      <c r="X60" s="35">
        <v>0</v>
      </c>
      <c r="Y60" s="35">
        <v>2</v>
      </c>
      <c r="Z60" s="35">
        <v>0</v>
      </c>
      <c r="AA60" s="71">
        <v>1</v>
      </c>
      <c r="AB60" s="69" t="s">
        <v>197</v>
      </c>
      <c r="AC60" s="37" t="s">
        <v>54</v>
      </c>
      <c r="AD60" s="19">
        <v>10</v>
      </c>
      <c r="AE60" s="19">
        <v>10</v>
      </c>
      <c r="AF60" s="77">
        <f t="shared" si="1"/>
        <v>1</v>
      </c>
      <c r="AG60" s="9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</row>
    <row r="61" spans="1:62" s="29" customFormat="1" ht="26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5">
        <v>3</v>
      </c>
      <c r="S61" s="35">
        <v>3</v>
      </c>
      <c r="T61" s="35">
        <v>2</v>
      </c>
      <c r="U61" s="35">
        <v>0</v>
      </c>
      <c r="V61" s="35">
        <v>3</v>
      </c>
      <c r="W61" s="35">
        <v>0</v>
      </c>
      <c r="X61" s="35">
        <v>0</v>
      </c>
      <c r="Y61" s="35">
        <v>0</v>
      </c>
      <c r="Z61" s="35">
        <v>0</v>
      </c>
      <c r="AA61" s="71">
        <v>0</v>
      </c>
      <c r="AB61" s="69" t="s">
        <v>198</v>
      </c>
      <c r="AC61" s="37" t="s">
        <v>1</v>
      </c>
      <c r="AD61" s="19">
        <v>0</v>
      </c>
      <c r="AE61" s="19">
        <v>0</v>
      </c>
      <c r="AF61" s="77"/>
      <c r="AG61" s="9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</row>
    <row r="62" spans="1:62" s="29" customFormat="1" ht="30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35">
        <v>3</v>
      </c>
      <c r="S62" s="35">
        <v>3</v>
      </c>
      <c r="T62" s="35">
        <v>2</v>
      </c>
      <c r="U62" s="35">
        <v>0</v>
      </c>
      <c r="V62" s="35">
        <v>3</v>
      </c>
      <c r="W62" s="35">
        <v>0</v>
      </c>
      <c r="X62" s="35">
        <v>0</v>
      </c>
      <c r="Y62" s="35">
        <v>0</v>
      </c>
      <c r="Z62" s="35">
        <v>0</v>
      </c>
      <c r="AA62" s="35">
        <v>1</v>
      </c>
      <c r="AB62" s="69" t="s">
        <v>57</v>
      </c>
      <c r="AC62" s="37" t="s">
        <v>24</v>
      </c>
      <c r="AD62" s="28">
        <v>4</v>
      </c>
      <c r="AE62" s="28">
        <v>4</v>
      </c>
      <c r="AF62" s="77">
        <f t="shared" si="1"/>
        <v>1</v>
      </c>
      <c r="AG62" s="9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</row>
    <row r="63" spans="1:62" s="29" customFormat="1" ht="39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35">
        <v>3</v>
      </c>
      <c r="S63" s="35">
        <v>3</v>
      </c>
      <c r="T63" s="35">
        <v>2</v>
      </c>
      <c r="U63" s="35">
        <v>0</v>
      </c>
      <c r="V63" s="35">
        <v>3</v>
      </c>
      <c r="W63" s="35">
        <v>0</v>
      </c>
      <c r="X63" s="35">
        <v>0</v>
      </c>
      <c r="Y63" s="35">
        <v>0</v>
      </c>
      <c r="Z63" s="35">
        <v>0</v>
      </c>
      <c r="AA63" s="35">
        <v>2</v>
      </c>
      <c r="AB63" s="69" t="s">
        <v>132</v>
      </c>
      <c r="AC63" s="37" t="s">
        <v>54</v>
      </c>
      <c r="AD63" s="19">
        <v>61</v>
      </c>
      <c r="AE63" s="28">
        <v>70</v>
      </c>
      <c r="AF63" s="77">
        <f t="shared" si="1"/>
        <v>1.1475409836065573</v>
      </c>
      <c r="AG63" s="9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</row>
    <row r="64" spans="1:62" s="29" customFormat="1" ht="26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5">
        <v>3</v>
      </c>
      <c r="S64" s="35">
        <v>3</v>
      </c>
      <c r="T64" s="35">
        <v>2</v>
      </c>
      <c r="U64" s="35">
        <v>0</v>
      </c>
      <c r="V64" s="35">
        <v>3</v>
      </c>
      <c r="W64" s="35">
        <v>0</v>
      </c>
      <c r="X64" s="35">
        <v>0</v>
      </c>
      <c r="Y64" s="35">
        <v>0</v>
      </c>
      <c r="Z64" s="35">
        <v>0</v>
      </c>
      <c r="AA64" s="35">
        <v>3</v>
      </c>
      <c r="AB64" s="69" t="s">
        <v>199</v>
      </c>
      <c r="AC64" s="37" t="s">
        <v>54</v>
      </c>
      <c r="AD64" s="19">
        <v>75.1</v>
      </c>
      <c r="AE64" s="28">
        <v>75.2</v>
      </c>
      <c r="AF64" s="77">
        <f t="shared" si="1"/>
        <v>1.0013315579227697</v>
      </c>
      <c r="AG64" s="9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1:62" s="29" customFormat="1" ht="57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5">
        <v>3</v>
      </c>
      <c r="S65" s="35">
        <v>3</v>
      </c>
      <c r="T65" s="35">
        <v>2</v>
      </c>
      <c r="U65" s="35">
        <v>0</v>
      </c>
      <c r="V65" s="35">
        <v>3</v>
      </c>
      <c r="W65" s="35">
        <v>0</v>
      </c>
      <c r="X65" s="35">
        <v>0</v>
      </c>
      <c r="Y65" s="35">
        <v>1</v>
      </c>
      <c r="Z65" s="35">
        <v>0</v>
      </c>
      <c r="AA65" s="35">
        <v>0</v>
      </c>
      <c r="AB65" s="69" t="s">
        <v>58</v>
      </c>
      <c r="AC65" s="37" t="s">
        <v>1</v>
      </c>
      <c r="AD65" s="19">
        <v>0</v>
      </c>
      <c r="AE65" s="19">
        <v>0</v>
      </c>
      <c r="AF65" s="77"/>
      <c r="AG65" s="9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</row>
    <row r="66" spans="1:62" s="29" customFormat="1" ht="28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5">
        <v>3</v>
      </c>
      <c r="S66" s="35">
        <v>3</v>
      </c>
      <c r="T66" s="35">
        <v>2</v>
      </c>
      <c r="U66" s="35">
        <v>0</v>
      </c>
      <c r="V66" s="35">
        <v>3</v>
      </c>
      <c r="W66" s="35">
        <v>0</v>
      </c>
      <c r="X66" s="35">
        <v>0</v>
      </c>
      <c r="Y66" s="35">
        <v>1</v>
      </c>
      <c r="Z66" s="35">
        <v>0</v>
      </c>
      <c r="AA66" s="35">
        <v>1</v>
      </c>
      <c r="AB66" s="69" t="s">
        <v>134</v>
      </c>
      <c r="AC66" s="37" t="s">
        <v>24</v>
      </c>
      <c r="AD66" s="19">
        <v>2</v>
      </c>
      <c r="AE66" s="19">
        <v>3</v>
      </c>
      <c r="AF66" s="77">
        <f t="shared" si="1"/>
        <v>1.5</v>
      </c>
      <c r="AG66" s="9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1:62" s="29" customFormat="1" ht="52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5">
        <v>3</v>
      </c>
      <c r="S67" s="35">
        <v>3</v>
      </c>
      <c r="T67" s="35">
        <v>2</v>
      </c>
      <c r="U67" s="35">
        <v>0</v>
      </c>
      <c r="V67" s="35">
        <v>3</v>
      </c>
      <c r="W67" s="35">
        <v>0</v>
      </c>
      <c r="X67" s="35">
        <v>0</v>
      </c>
      <c r="Y67" s="35">
        <v>2</v>
      </c>
      <c r="Z67" s="35">
        <v>0</v>
      </c>
      <c r="AA67" s="35">
        <v>0</v>
      </c>
      <c r="AB67" s="69" t="s">
        <v>200</v>
      </c>
      <c r="AC67" s="37" t="s">
        <v>34</v>
      </c>
      <c r="AD67" s="19">
        <v>0</v>
      </c>
      <c r="AE67" s="19">
        <v>0</v>
      </c>
      <c r="AF67" s="77"/>
      <c r="AG67" s="9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1:62" s="29" customFormat="1" ht="26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5">
        <v>3</v>
      </c>
      <c r="S68" s="35">
        <v>3</v>
      </c>
      <c r="T68" s="35">
        <v>2</v>
      </c>
      <c r="U68" s="35">
        <v>0</v>
      </c>
      <c r="V68" s="35">
        <v>3</v>
      </c>
      <c r="W68" s="35">
        <v>0</v>
      </c>
      <c r="X68" s="35">
        <v>0</v>
      </c>
      <c r="Y68" s="35">
        <v>2</v>
      </c>
      <c r="Z68" s="35">
        <v>0</v>
      </c>
      <c r="AA68" s="35">
        <v>1</v>
      </c>
      <c r="AB68" s="69" t="s">
        <v>59</v>
      </c>
      <c r="AC68" s="37" t="s">
        <v>54</v>
      </c>
      <c r="AD68" s="19">
        <v>0</v>
      </c>
      <c r="AE68" s="19">
        <v>0</v>
      </c>
      <c r="AF68" s="77"/>
      <c r="AG68" s="9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1:62" s="29" customFormat="1" ht="52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5">
        <v>3</v>
      </c>
      <c r="S69" s="35">
        <v>3</v>
      </c>
      <c r="T69" s="35">
        <v>2</v>
      </c>
      <c r="U69" s="35">
        <v>0</v>
      </c>
      <c r="V69" s="35">
        <v>3</v>
      </c>
      <c r="W69" s="35">
        <v>0</v>
      </c>
      <c r="X69" s="35">
        <v>0</v>
      </c>
      <c r="Y69" s="35">
        <v>3</v>
      </c>
      <c r="Z69" s="35">
        <v>0</v>
      </c>
      <c r="AA69" s="35">
        <v>0</v>
      </c>
      <c r="AB69" s="69" t="s">
        <v>60</v>
      </c>
      <c r="AC69" s="37" t="s">
        <v>34</v>
      </c>
      <c r="AD69" s="19">
        <v>1</v>
      </c>
      <c r="AE69" s="19">
        <v>1</v>
      </c>
      <c r="AF69" s="77">
        <f t="shared" si="1"/>
        <v>1</v>
      </c>
      <c r="AG69" s="9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1:62" s="29" customFormat="1" ht="26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5">
        <v>3</v>
      </c>
      <c r="S70" s="35">
        <v>3</v>
      </c>
      <c r="T70" s="35">
        <v>2</v>
      </c>
      <c r="U70" s="35">
        <v>0</v>
      </c>
      <c r="V70" s="35">
        <v>3</v>
      </c>
      <c r="W70" s="35">
        <v>0</v>
      </c>
      <c r="X70" s="35">
        <v>0</v>
      </c>
      <c r="Y70" s="35">
        <v>3</v>
      </c>
      <c r="Z70" s="35">
        <v>0</v>
      </c>
      <c r="AA70" s="35">
        <v>1</v>
      </c>
      <c r="AB70" s="69" t="s">
        <v>138</v>
      </c>
      <c r="AC70" s="37" t="s">
        <v>24</v>
      </c>
      <c r="AD70" s="19">
        <v>2</v>
      </c>
      <c r="AE70" s="19">
        <v>2</v>
      </c>
      <c r="AF70" s="77">
        <f t="shared" si="1"/>
        <v>1</v>
      </c>
      <c r="AG70" s="9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1:62" s="29" customFormat="1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5">
        <v>3</v>
      </c>
      <c r="S71" s="35">
        <v>3</v>
      </c>
      <c r="T71" s="35">
        <v>2</v>
      </c>
      <c r="U71" s="35">
        <v>0</v>
      </c>
      <c r="V71" s="35">
        <v>5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69" t="s">
        <v>139</v>
      </c>
      <c r="AC71" s="37" t="s">
        <v>1</v>
      </c>
      <c r="AD71" s="19">
        <v>0</v>
      </c>
      <c r="AE71" s="19">
        <v>0</v>
      </c>
      <c r="AF71" s="77"/>
      <c r="AG71" s="9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1:62" s="29" customFormat="1" ht="26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5">
        <v>3</v>
      </c>
      <c r="S72" s="35">
        <v>3</v>
      </c>
      <c r="T72" s="35">
        <v>2</v>
      </c>
      <c r="U72" s="35">
        <v>0</v>
      </c>
      <c r="V72" s="35">
        <v>5</v>
      </c>
      <c r="W72" s="35">
        <v>0</v>
      </c>
      <c r="X72" s="35">
        <v>0</v>
      </c>
      <c r="Y72" s="35">
        <v>0</v>
      </c>
      <c r="Z72" s="35">
        <v>0</v>
      </c>
      <c r="AA72" s="35">
        <v>1</v>
      </c>
      <c r="AB72" s="69" t="s">
        <v>201</v>
      </c>
      <c r="AC72" s="37" t="s">
        <v>61</v>
      </c>
      <c r="AD72" s="19">
        <v>45</v>
      </c>
      <c r="AE72" s="19">
        <v>43</v>
      </c>
      <c r="AF72" s="77">
        <f t="shared" si="1"/>
        <v>0.9555555555555556</v>
      </c>
      <c r="AG72" s="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</row>
    <row r="73" spans="1:62" s="29" customFormat="1" ht="39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5">
        <v>3</v>
      </c>
      <c r="S73" s="35">
        <v>3</v>
      </c>
      <c r="T73" s="35">
        <v>2</v>
      </c>
      <c r="U73" s="35">
        <v>0</v>
      </c>
      <c r="V73" s="35">
        <v>5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69" t="s">
        <v>203</v>
      </c>
      <c r="AC73" s="37" t="s">
        <v>34</v>
      </c>
      <c r="AD73" s="19">
        <v>0</v>
      </c>
      <c r="AE73" s="28">
        <v>0</v>
      </c>
      <c r="AF73" s="77"/>
      <c r="AG73" s="9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</row>
    <row r="74" spans="1:62" s="29" customFormat="1" ht="39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5">
        <v>3</v>
      </c>
      <c r="S74" s="35">
        <v>3</v>
      </c>
      <c r="T74" s="35">
        <v>2</v>
      </c>
      <c r="U74" s="35">
        <v>0</v>
      </c>
      <c r="V74" s="35">
        <v>5</v>
      </c>
      <c r="W74" s="35">
        <v>0</v>
      </c>
      <c r="X74" s="35">
        <v>0</v>
      </c>
      <c r="Y74" s="35">
        <v>1</v>
      </c>
      <c r="Z74" s="35">
        <v>0</v>
      </c>
      <c r="AA74" s="35">
        <v>1</v>
      </c>
      <c r="AB74" s="69" t="s">
        <v>202</v>
      </c>
      <c r="AC74" s="37" t="s">
        <v>24</v>
      </c>
      <c r="AD74" s="19">
        <v>0</v>
      </c>
      <c r="AE74" s="28">
        <v>0</v>
      </c>
      <c r="AF74" s="77"/>
      <c r="AG74" s="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1:62" s="29" customFormat="1" ht="26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5">
        <v>3</v>
      </c>
      <c r="S75" s="35">
        <v>3</v>
      </c>
      <c r="T75" s="35">
        <v>2</v>
      </c>
      <c r="U75" s="35">
        <v>0</v>
      </c>
      <c r="V75" s="35">
        <v>5</v>
      </c>
      <c r="W75" s="35">
        <v>0</v>
      </c>
      <c r="X75" s="35">
        <v>0</v>
      </c>
      <c r="Y75" s="35">
        <v>2</v>
      </c>
      <c r="Z75" s="35">
        <v>0</v>
      </c>
      <c r="AA75" s="35">
        <v>0</v>
      </c>
      <c r="AB75" s="69" t="s">
        <v>62</v>
      </c>
      <c r="AC75" s="37" t="s">
        <v>34</v>
      </c>
      <c r="AD75" s="19">
        <v>1</v>
      </c>
      <c r="AE75" s="19">
        <v>1</v>
      </c>
      <c r="AF75" s="77">
        <f t="shared" si="1"/>
        <v>1</v>
      </c>
      <c r="AG75" s="9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62" s="29" customFormat="1" ht="33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5">
        <v>3</v>
      </c>
      <c r="S76" s="35">
        <v>3</v>
      </c>
      <c r="T76" s="35">
        <v>2</v>
      </c>
      <c r="U76" s="35">
        <v>0</v>
      </c>
      <c r="V76" s="35">
        <v>5</v>
      </c>
      <c r="W76" s="35">
        <v>0</v>
      </c>
      <c r="X76" s="35">
        <v>0</v>
      </c>
      <c r="Y76" s="35">
        <v>2</v>
      </c>
      <c r="Z76" s="35">
        <v>0</v>
      </c>
      <c r="AA76" s="35">
        <v>1</v>
      </c>
      <c r="AB76" s="69" t="s">
        <v>63</v>
      </c>
      <c r="AC76" s="37" t="s">
        <v>24</v>
      </c>
      <c r="AD76" s="19">
        <v>4</v>
      </c>
      <c r="AE76" s="19">
        <v>4</v>
      </c>
      <c r="AF76" s="77">
        <f t="shared" si="1"/>
        <v>1</v>
      </c>
      <c r="AG76" s="9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1:62" s="29" customFormat="1" ht="33.75" customHeight="1">
      <c r="A77" s="16"/>
      <c r="B77" s="16"/>
      <c r="C77" s="16"/>
      <c r="D77" s="16"/>
      <c r="E77" s="16"/>
      <c r="F77" s="16"/>
      <c r="G77" s="16"/>
      <c r="H77" s="16">
        <v>3</v>
      </c>
      <c r="I77" s="16">
        <v>3</v>
      </c>
      <c r="J77" s="16">
        <v>3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27">
        <v>0</v>
      </c>
      <c r="R77" s="35">
        <v>3</v>
      </c>
      <c r="S77" s="35">
        <v>3</v>
      </c>
      <c r="T77" s="35">
        <v>3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70" t="s">
        <v>64</v>
      </c>
      <c r="AC77" s="37" t="s">
        <v>1</v>
      </c>
      <c r="AD77" s="19">
        <v>0</v>
      </c>
      <c r="AE77" s="19">
        <v>0</v>
      </c>
      <c r="AF77" s="77"/>
      <c r="AG77" s="9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62" s="29" customFormat="1" ht="39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5">
        <v>3</v>
      </c>
      <c r="S78" s="35">
        <v>3</v>
      </c>
      <c r="T78" s="35">
        <v>3</v>
      </c>
      <c r="U78" s="35">
        <v>0</v>
      </c>
      <c r="V78" s="35">
        <v>1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69" t="s">
        <v>65</v>
      </c>
      <c r="AC78" s="37" t="s">
        <v>34</v>
      </c>
      <c r="AD78" s="19">
        <v>1</v>
      </c>
      <c r="AE78" s="19">
        <v>1</v>
      </c>
      <c r="AF78" s="77">
        <f t="shared" si="1"/>
        <v>1</v>
      </c>
      <c r="AG78" s="9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1:62" s="29" customFormat="1" ht="3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5">
        <v>3</v>
      </c>
      <c r="S79" s="35">
        <v>3</v>
      </c>
      <c r="T79" s="35">
        <v>3</v>
      </c>
      <c r="U79" s="35">
        <v>0</v>
      </c>
      <c r="V79" s="35">
        <v>1</v>
      </c>
      <c r="W79" s="35">
        <v>0</v>
      </c>
      <c r="X79" s="35">
        <v>0</v>
      </c>
      <c r="Y79" s="35">
        <v>0</v>
      </c>
      <c r="Z79" s="35">
        <v>0</v>
      </c>
      <c r="AA79" s="35">
        <v>1</v>
      </c>
      <c r="AB79" s="69" t="s">
        <v>66</v>
      </c>
      <c r="AC79" s="37" t="s">
        <v>24</v>
      </c>
      <c r="AD79" s="19">
        <v>3</v>
      </c>
      <c r="AE79" s="19">
        <v>4</v>
      </c>
      <c r="AF79" s="77">
        <f t="shared" si="1"/>
        <v>1.3333333333333333</v>
      </c>
      <c r="AG79" s="9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1:62" s="29" customFormat="1" ht="26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5">
        <v>3</v>
      </c>
      <c r="S80" s="35">
        <v>3</v>
      </c>
      <c r="T80" s="35">
        <v>3</v>
      </c>
      <c r="U80" s="35">
        <v>0</v>
      </c>
      <c r="V80" s="35">
        <v>1</v>
      </c>
      <c r="W80" s="35">
        <v>0</v>
      </c>
      <c r="X80" s="35">
        <v>0</v>
      </c>
      <c r="Y80" s="35">
        <v>0</v>
      </c>
      <c r="Z80" s="35">
        <v>0</v>
      </c>
      <c r="AA80" s="35">
        <v>2</v>
      </c>
      <c r="AB80" s="69" t="s">
        <v>204</v>
      </c>
      <c r="AC80" s="37" t="s">
        <v>24</v>
      </c>
      <c r="AD80" s="19">
        <v>6</v>
      </c>
      <c r="AE80" s="19">
        <v>6</v>
      </c>
      <c r="AF80" s="77">
        <f t="shared" si="1"/>
        <v>1</v>
      </c>
      <c r="AG80" s="9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1:62" s="29" customFormat="1" ht="26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5">
        <v>3</v>
      </c>
      <c r="S81" s="35">
        <v>3</v>
      </c>
      <c r="T81" s="35">
        <v>3</v>
      </c>
      <c r="U81" s="35">
        <v>0</v>
      </c>
      <c r="V81" s="35">
        <v>1</v>
      </c>
      <c r="W81" s="35">
        <v>0</v>
      </c>
      <c r="X81" s="35">
        <v>0</v>
      </c>
      <c r="Y81" s="35">
        <v>0</v>
      </c>
      <c r="Z81" s="35">
        <v>0</v>
      </c>
      <c r="AA81" s="35">
        <v>3</v>
      </c>
      <c r="AB81" s="69" t="s">
        <v>147</v>
      </c>
      <c r="AC81" s="37" t="s">
        <v>24</v>
      </c>
      <c r="AD81" s="19">
        <v>36</v>
      </c>
      <c r="AE81" s="19">
        <v>38</v>
      </c>
      <c r="AF81" s="77">
        <f t="shared" si="1"/>
        <v>1.0555555555555556</v>
      </c>
      <c r="AG81" s="9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1:62" s="29" customFormat="1" ht="6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5">
        <v>3</v>
      </c>
      <c r="S82" s="35">
        <v>3</v>
      </c>
      <c r="T82" s="35">
        <v>3</v>
      </c>
      <c r="U82" s="35">
        <v>0</v>
      </c>
      <c r="V82" s="35">
        <v>1</v>
      </c>
      <c r="W82" s="35">
        <v>0</v>
      </c>
      <c r="X82" s="35">
        <v>0</v>
      </c>
      <c r="Y82" s="35">
        <v>1</v>
      </c>
      <c r="Z82" s="35">
        <v>0</v>
      </c>
      <c r="AA82" s="35">
        <v>0</v>
      </c>
      <c r="AB82" s="69" t="s">
        <v>67</v>
      </c>
      <c r="AC82" s="37" t="s">
        <v>34</v>
      </c>
      <c r="AD82" s="19">
        <v>1</v>
      </c>
      <c r="AE82" s="19">
        <v>1</v>
      </c>
      <c r="AF82" s="77">
        <f t="shared" si="1"/>
        <v>1</v>
      </c>
      <c r="AG82" s="9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1:62" s="29" customFormat="1" ht="6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5">
        <v>3</v>
      </c>
      <c r="S83" s="35">
        <v>3</v>
      </c>
      <c r="T83" s="35">
        <v>3</v>
      </c>
      <c r="U83" s="35">
        <v>0</v>
      </c>
      <c r="V83" s="35">
        <v>1</v>
      </c>
      <c r="W83" s="35">
        <v>0</v>
      </c>
      <c r="X83" s="35">
        <v>0</v>
      </c>
      <c r="Y83" s="35">
        <v>1</v>
      </c>
      <c r="Z83" s="35">
        <v>0</v>
      </c>
      <c r="AA83" s="35">
        <v>1</v>
      </c>
      <c r="AB83" s="69" t="s">
        <v>149</v>
      </c>
      <c r="AC83" s="37" t="s">
        <v>24</v>
      </c>
      <c r="AD83" s="19">
        <v>15</v>
      </c>
      <c r="AE83" s="19">
        <v>16</v>
      </c>
      <c r="AF83" s="77">
        <f aca="true" t="shared" si="2" ref="AF83:AF121">AE83/AD83</f>
        <v>1.0666666666666667</v>
      </c>
      <c r="AG83" s="9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1:62" s="29" customFormat="1" ht="35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5">
        <v>3</v>
      </c>
      <c r="S84" s="35">
        <v>3</v>
      </c>
      <c r="T84" s="35">
        <v>3</v>
      </c>
      <c r="U84" s="35">
        <v>0</v>
      </c>
      <c r="V84" s="35">
        <v>1</v>
      </c>
      <c r="W84" s="35">
        <v>0</v>
      </c>
      <c r="X84" s="35">
        <v>0</v>
      </c>
      <c r="Y84" s="35">
        <v>2</v>
      </c>
      <c r="Z84" s="35">
        <v>0</v>
      </c>
      <c r="AA84" s="35">
        <v>0</v>
      </c>
      <c r="AB84" s="69" t="s">
        <v>68</v>
      </c>
      <c r="AC84" s="37" t="s">
        <v>34</v>
      </c>
      <c r="AD84" s="19">
        <v>1</v>
      </c>
      <c r="AE84" s="19">
        <v>1</v>
      </c>
      <c r="AF84" s="77">
        <f t="shared" si="2"/>
        <v>1</v>
      </c>
      <c r="AG84" s="9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1:62" s="29" customFormat="1" ht="26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5">
        <v>3</v>
      </c>
      <c r="S85" s="35">
        <v>3</v>
      </c>
      <c r="T85" s="35">
        <v>3</v>
      </c>
      <c r="U85" s="35">
        <v>0</v>
      </c>
      <c r="V85" s="35">
        <v>1</v>
      </c>
      <c r="W85" s="35">
        <v>0</v>
      </c>
      <c r="X85" s="35">
        <v>0</v>
      </c>
      <c r="Y85" s="35">
        <v>2</v>
      </c>
      <c r="Z85" s="35">
        <v>0</v>
      </c>
      <c r="AA85" s="35">
        <v>1</v>
      </c>
      <c r="AB85" s="69" t="s">
        <v>205</v>
      </c>
      <c r="AC85" s="37" t="s">
        <v>24</v>
      </c>
      <c r="AD85" s="19">
        <v>36</v>
      </c>
      <c r="AE85" s="19">
        <v>38</v>
      </c>
      <c r="AF85" s="77">
        <f t="shared" si="2"/>
        <v>1.0555555555555556</v>
      </c>
      <c r="AG85" s="9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s="29" customFormat="1" ht="6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5">
        <v>3</v>
      </c>
      <c r="S86" s="35">
        <v>3</v>
      </c>
      <c r="T86" s="35">
        <v>3</v>
      </c>
      <c r="U86" s="35">
        <v>0</v>
      </c>
      <c r="V86" s="35">
        <v>1</v>
      </c>
      <c r="W86" s="35">
        <v>0</v>
      </c>
      <c r="X86" s="35">
        <v>0</v>
      </c>
      <c r="Y86" s="35">
        <v>3</v>
      </c>
      <c r="Z86" s="35">
        <v>0</v>
      </c>
      <c r="AA86" s="35">
        <v>0</v>
      </c>
      <c r="AB86" s="69" t="s">
        <v>206</v>
      </c>
      <c r="AC86" s="37" t="s">
        <v>34</v>
      </c>
      <c r="AD86" s="19">
        <v>1</v>
      </c>
      <c r="AE86" s="19">
        <v>1</v>
      </c>
      <c r="AF86" s="77">
        <f t="shared" si="2"/>
        <v>1</v>
      </c>
      <c r="AG86" s="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s="29" customFormat="1" ht="7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5">
        <v>3</v>
      </c>
      <c r="S87" s="35">
        <v>3</v>
      </c>
      <c r="T87" s="35">
        <v>3</v>
      </c>
      <c r="U87" s="35">
        <v>0</v>
      </c>
      <c r="V87" s="35">
        <v>1</v>
      </c>
      <c r="W87" s="35">
        <v>0</v>
      </c>
      <c r="X87" s="35">
        <v>0</v>
      </c>
      <c r="Y87" s="35">
        <v>3</v>
      </c>
      <c r="Z87" s="35">
        <v>0</v>
      </c>
      <c r="AA87" s="35">
        <v>1</v>
      </c>
      <c r="AB87" s="69" t="s">
        <v>207</v>
      </c>
      <c r="AC87" s="37" t="s">
        <v>24</v>
      </c>
      <c r="AD87" s="31">
        <v>4</v>
      </c>
      <c r="AE87" s="31">
        <v>4</v>
      </c>
      <c r="AF87" s="77">
        <f t="shared" si="2"/>
        <v>1</v>
      </c>
      <c r="AG87" s="9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pans="1:62" s="29" customFormat="1" ht="36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5">
        <v>3</v>
      </c>
      <c r="S88" s="35">
        <v>3</v>
      </c>
      <c r="T88" s="35">
        <v>3</v>
      </c>
      <c r="U88" s="35">
        <v>0</v>
      </c>
      <c r="V88" s="35">
        <v>1</v>
      </c>
      <c r="W88" s="35">
        <v>0</v>
      </c>
      <c r="X88" s="35">
        <v>0</v>
      </c>
      <c r="Y88" s="35">
        <v>4</v>
      </c>
      <c r="Z88" s="35">
        <v>0</v>
      </c>
      <c r="AA88" s="35">
        <v>0</v>
      </c>
      <c r="AB88" s="69" t="s">
        <v>154</v>
      </c>
      <c r="AC88" s="37" t="s">
        <v>34</v>
      </c>
      <c r="AD88" s="19">
        <v>1</v>
      </c>
      <c r="AE88" s="19">
        <v>1</v>
      </c>
      <c r="AF88" s="77">
        <f t="shared" si="2"/>
        <v>1</v>
      </c>
      <c r="AG88" s="9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</row>
    <row r="89" spans="1:62" s="29" customFormat="1" ht="26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5">
        <v>3</v>
      </c>
      <c r="S89" s="35">
        <v>3</v>
      </c>
      <c r="T89" s="35">
        <v>3</v>
      </c>
      <c r="U89" s="35">
        <v>0</v>
      </c>
      <c r="V89" s="35">
        <v>1</v>
      </c>
      <c r="W89" s="35">
        <v>0</v>
      </c>
      <c r="X89" s="35">
        <v>0</v>
      </c>
      <c r="Y89" s="35">
        <v>4</v>
      </c>
      <c r="Z89" s="35">
        <v>0</v>
      </c>
      <c r="AA89" s="35">
        <v>1</v>
      </c>
      <c r="AB89" s="69" t="s">
        <v>208</v>
      </c>
      <c r="AC89" s="37" t="s">
        <v>24</v>
      </c>
      <c r="AD89" s="19">
        <v>3</v>
      </c>
      <c r="AE89" s="19">
        <v>3</v>
      </c>
      <c r="AF89" s="77">
        <f t="shared" si="2"/>
        <v>1</v>
      </c>
      <c r="AG89" s="9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</row>
    <row r="90" spans="1:62" s="29" customFormat="1" ht="52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5">
        <v>3</v>
      </c>
      <c r="S90" s="35">
        <v>3</v>
      </c>
      <c r="T90" s="35">
        <v>3</v>
      </c>
      <c r="U90" s="35">
        <v>0</v>
      </c>
      <c r="V90" s="35">
        <v>1</v>
      </c>
      <c r="W90" s="35">
        <v>0</v>
      </c>
      <c r="X90" s="35">
        <v>0</v>
      </c>
      <c r="Y90" s="35">
        <v>5</v>
      </c>
      <c r="Z90" s="35">
        <v>0</v>
      </c>
      <c r="AA90" s="35">
        <v>0</v>
      </c>
      <c r="AB90" s="69" t="s">
        <v>156</v>
      </c>
      <c r="AC90" s="37" t="s">
        <v>34</v>
      </c>
      <c r="AD90" s="19">
        <v>1</v>
      </c>
      <c r="AE90" s="19">
        <v>1</v>
      </c>
      <c r="AF90" s="77">
        <f t="shared" si="2"/>
        <v>1</v>
      </c>
      <c r="AG90" s="9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</row>
    <row r="91" spans="1:62" s="29" customFormat="1" ht="26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5">
        <v>3</v>
      </c>
      <c r="S91" s="35">
        <v>3</v>
      </c>
      <c r="T91" s="35">
        <v>3</v>
      </c>
      <c r="U91" s="35">
        <v>0</v>
      </c>
      <c r="V91" s="35">
        <v>1</v>
      </c>
      <c r="W91" s="35">
        <v>0</v>
      </c>
      <c r="X91" s="35">
        <v>0</v>
      </c>
      <c r="Y91" s="35">
        <v>5</v>
      </c>
      <c r="Z91" s="35">
        <v>0</v>
      </c>
      <c r="AA91" s="35">
        <v>1</v>
      </c>
      <c r="AB91" s="69" t="s">
        <v>69</v>
      </c>
      <c r="AC91" s="37" t="s">
        <v>24</v>
      </c>
      <c r="AD91" s="19">
        <v>8</v>
      </c>
      <c r="AE91" s="19">
        <v>8</v>
      </c>
      <c r="AF91" s="77">
        <f t="shared" si="2"/>
        <v>1</v>
      </c>
      <c r="AG91" s="9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</row>
    <row r="92" spans="1:62" s="29" customFormat="1" ht="39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5">
        <v>3</v>
      </c>
      <c r="S92" s="35">
        <v>3</v>
      </c>
      <c r="T92" s="35">
        <v>3</v>
      </c>
      <c r="U92" s="35">
        <v>0</v>
      </c>
      <c r="V92" s="35">
        <v>2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69" t="s">
        <v>227</v>
      </c>
      <c r="AC92" s="37" t="s">
        <v>1</v>
      </c>
      <c r="AD92" s="19">
        <v>0</v>
      </c>
      <c r="AE92" s="19">
        <v>0</v>
      </c>
      <c r="AF92" s="77"/>
      <c r="AG92" s="9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</row>
    <row r="93" spans="1:62" s="1" customFormat="1" ht="34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5">
        <v>3</v>
      </c>
      <c r="S93" s="35">
        <v>3</v>
      </c>
      <c r="T93" s="35">
        <v>3</v>
      </c>
      <c r="U93" s="35">
        <v>0</v>
      </c>
      <c r="V93" s="35">
        <v>2</v>
      </c>
      <c r="W93" s="35">
        <v>0</v>
      </c>
      <c r="X93" s="35">
        <v>0</v>
      </c>
      <c r="Y93" s="35">
        <v>0</v>
      </c>
      <c r="Z93" s="35">
        <v>0</v>
      </c>
      <c r="AA93" s="35">
        <v>1</v>
      </c>
      <c r="AB93" s="69" t="s">
        <v>159</v>
      </c>
      <c r="AC93" s="37" t="s">
        <v>26</v>
      </c>
      <c r="AD93" s="19">
        <v>2</v>
      </c>
      <c r="AE93" s="28">
        <v>1</v>
      </c>
      <c r="AF93" s="77">
        <f t="shared" si="2"/>
        <v>0.5</v>
      </c>
      <c r="AG93" s="9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" customFormat="1" ht="26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5">
        <v>3</v>
      </c>
      <c r="S94" s="35">
        <v>3</v>
      </c>
      <c r="T94" s="35">
        <v>3</v>
      </c>
      <c r="U94" s="35">
        <v>0</v>
      </c>
      <c r="V94" s="35">
        <v>2</v>
      </c>
      <c r="W94" s="35">
        <v>0</v>
      </c>
      <c r="X94" s="35">
        <v>0</v>
      </c>
      <c r="Y94" s="35">
        <v>0</v>
      </c>
      <c r="Z94" s="35">
        <v>0</v>
      </c>
      <c r="AA94" s="35">
        <v>2</v>
      </c>
      <c r="AB94" s="69" t="s">
        <v>209</v>
      </c>
      <c r="AC94" s="37" t="s">
        <v>26</v>
      </c>
      <c r="AD94" s="19">
        <v>0</v>
      </c>
      <c r="AE94" s="28">
        <v>0</v>
      </c>
      <c r="AF94" s="77"/>
      <c r="AG94" s="9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" customFormat="1" ht="52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5">
        <v>3</v>
      </c>
      <c r="S95" s="35">
        <v>3</v>
      </c>
      <c r="T95" s="35">
        <v>3</v>
      </c>
      <c r="U95" s="35">
        <v>0</v>
      </c>
      <c r="V95" s="35">
        <v>2</v>
      </c>
      <c r="W95" s="35">
        <v>0</v>
      </c>
      <c r="X95" s="35">
        <v>0</v>
      </c>
      <c r="Y95" s="35">
        <v>1</v>
      </c>
      <c r="Z95" s="35">
        <v>0</v>
      </c>
      <c r="AA95" s="35">
        <v>0</v>
      </c>
      <c r="AB95" s="69" t="s">
        <v>162</v>
      </c>
      <c r="AC95" s="37" t="s">
        <v>34</v>
      </c>
      <c r="AD95" s="19">
        <v>1</v>
      </c>
      <c r="AE95" s="19">
        <v>1</v>
      </c>
      <c r="AF95" s="77">
        <f t="shared" si="2"/>
        <v>1</v>
      </c>
      <c r="AG95" s="9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255" s="1" customFormat="1" ht="52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5">
        <v>3</v>
      </c>
      <c r="S96" s="35">
        <v>3</v>
      </c>
      <c r="T96" s="35">
        <v>3</v>
      </c>
      <c r="U96" s="35">
        <v>0</v>
      </c>
      <c r="V96" s="35">
        <v>2</v>
      </c>
      <c r="W96" s="35">
        <v>0</v>
      </c>
      <c r="X96" s="35">
        <v>0</v>
      </c>
      <c r="Y96" s="35">
        <v>1</v>
      </c>
      <c r="Z96" s="35">
        <v>0</v>
      </c>
      <c r="AA96" s="35">
        <v>1</v>
      </c>
      <c r="AB96" s="69" t="s">
        <v>163</v>
      </c>
      <c r="AC96" s="37" t="s">
        <v>24</v>
      </c>
      <c r="AD96" s="21">
        <v>2</v>
      </c>
      <c r="AE96" s="21">
        <v>2</v>
      </c>
      <c r="AF96" s="77">
        <f t="shared" si="2"/>
        <v>1</v>
      </c>
      <c r="AG96" s="1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" customFormat="1" ht="39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8">
        <v>3</v>
      </c>
      <c r="S97" s="38">
        <v>3</v>
      </c>
      <c r="T97" s="38">
        <v>3</v>
      </c>
      <c r="U97" s="38">
        <v>0</v>
      </c>
      <c r="V97" s="38">
        <v>2</v>
      </c>
      <c r="W97" s="38">
        <v>0</v>
      </c>
      <c r="X97" s="38">
        <v>0</v>
      </c>
      <c r="Y97" s="38">
        <v>2</v>
      </c>
      <c r="Z97" s="38">
        <v>0</v>
      </c>
      <c r="AA97" s="38">
        <v>0</v>
      </c>
      <c r="AB97" s="72" t="s">
        <v>75</v>
      </c>
      <c r="AC97" s="39" t="s">
        <v>34</v>
      </c>
      <c r="AD97" s="21">
        <v>1</v>
      </c>
      <c r="AE97" s="21">
        <v>1</v>
      </c>
      <c r="AF97" s="77">
        <f t="shared" si="2"/>
        <v>1</v>
      </c>
      <c r="AG97" s="1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" customFormat="1" ht="42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"/>
      <c r="R98" s="35">
        <v>3</v>
      </c>
      <c r="S98" s="35">
        <v>3</v>
      </c>
      <c r="T98" s="35">
        <v>3</v>
      </c>
      <c r="U98" s="35">
        <v>0</v>
      </c>
      <c r="V98" s="35">
        <v>2</v>
      </c>
      <c r="W98" s="35">
        <v>0</v>
      </c>
      <c r="X98" s="35">
        <v>0</v>
      </c>
      <c r="Y98" s="35">
        <v>2</v>
      </c>
      <c r="Z98" s="35">
        <v>0</v>
      </c>
      <c r="AA98" s="35">
        <v>1</v>
      </c>
      <c r="AB98" s="73" t="s">
        <v>165</v>
      </c>
      <c r="AC98" s="40" t="s">
        <v>24</v>
      </c>
      <c r="AD98" s="21">
        <v>4</v>
      </c>
      <c r="AE98" s="21">
        <v>4</v>
      </c>
      <c r="AF98" s="77">
        <f t="shared" si="2"/>
        <v>1</v>
      </c>
      <c r="AG98" s="13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5" customFormat="1" ht="53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8"/>
      <c r="R99" s="35">
        <v>3</v>
      </c>
      <c r="S99" s="35">
        <v>3</v>
      </c>
      <c r="T99" s="35">
        <v>3</v>
      </c>
      <c r="U99" s="35">
        <v>0</v>
      </c>
      <c r="V99" s="35">
        <v>2</v>
      </c>
      <c r="W99" s="35">
        <v>0</v>
      </c>
      <c r="X99" s="35">
        <v>0</v>
      </c>
      <c r="Y99" s="35">
        <v>3</v>
      </c>
      <c r="Z99" s="35">
        <v>0</v>
      </c>
      <c r="AA99" s="35">
        <v>0</v>
      </c>
      <c r="AB99" s="73" t="s">
        <v>210</v>
      </c>
      <c r="AC99" s="40" t="s">
        <v>34</v>
      </c>
      <c r="AD99" s="19">
        <v>1</v>
      </c>
      <c r="AE99" s="19">
        <v>1</v>
      </c>
      <c r="AF99" s="77">
        <f t="shared" si="2"/>
        <v>1</v>
      </c>
      <c r="AG99" s="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5" customFormat="1" ht="27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8"/>
      <c r="R100" s="41">
        <v>3</v>
      </c>
      <c r="S100" s="41">
        <v>3</v>
      </c>
      <c r="T100" s="41">
        <v>3</v>
      </c>
      <c r="U100" s="41">
        <v>0</v>
      </c>
      <c r="V100" s="41">
        <v>2</v>
      </c>
      <c r="W100" s="41">
        <v>0</v>
      </c>
      <c r="X100" s="41">
        <v>0</v>
      </c>
      <c r="Y100" s="41">
        <v>3</v>
      </c>
      <c r="Z100" s="41">
        <v>0</v>
      </c>
      <c r="AA100" s="41">
        <v>1</v>
      </c>
      <c r="AB100" s="73" t="s">
        <v>76</v>
      </c>
      <c r="AC100" s="40" t="s">
        <v>24</v>
      </c>
      <c r="AD100" s="19">
        <v>1</v>
      </c>
      <c r="AE100" s="19">
        <v>1</v>
      </c>
      <c r="AF100" s="77">
        <f t="shared" si="2"/>
        <v>1</v>
      </c>
      <c r="AG100" s="9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5" customFormat="1" ht="53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8"/>
      <c r="R101" s="41">
        <v>3</v>
      </c>
      <c r="S101" s="41">
        <v>3</v>
      </c>
      <c r="T101" s="41">
        <v>3</v>
      </c>
      <c r="U101" s="41">
        <v>0</v>
      </c>
      <c r="V101" s="41">
        <v>2</v>
      </c>
      <c r="W101" s="41">
        <v>0</v>
      </c>
      <c r="X101" s="41">
        <v>0</v>
      </c>
      <c r="Y101" s="41">
        <v>4</v>
      </c>
      <c r="Z101" s="41">
        <v>0</v>
      </c>
      <c r="AA101" s="41">
        <v>0</v>
      </c>
      <c r="AB101" s="73" t="s">
        <v>77</v>
      </c>
      <c r="AC101" s="40" t="s">
        <v>34</v>
      </c>
      <c r="AD101" s="19">
        <v>1</v>
      </c>
      <c r="AE101" s="19">
        <v>1</v>
      </c>
      <c r="AF101" s="77">
        <f t="shared" si="2"/>
        <v>1</v>
      </c>
      <c r="AG101" s="9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5" customFormat="1" ht="6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8"/>
      <c r="R102" s="41">
        <v>3</v>
      </c>
      <c r="S102" s="41">
        <v>3</v>
      </c>
      <c r="T102" s="41">
        <v>3</v>
      </c>
      <c r="U102" s="41">
        <v>0</v>
      </c>
      <c r="V102" s="41">
        <v>2</v>
      </c>
      <c r="W102" s="41">
        <v>0</v>
      </c>
      <c r="X102" s="41">
        <v>0</v>
      </c>
      <c r="Y102" s="41">
        <v>4</v>
      </c>
      <c r="Z102" s="41">
        <v>0</v>
      </c>
      <c r="AA102" s="41">
        <v>1</v>
      </c>
      <c r="AB102" s="74" t="s">
        <v>78</v>
      </c>
      <c r="AC102" s="40" t="s">
        <v>24</v>
      </c>
      <c r="AD102" s="19">
        <v>4</v>
      </c>
      <c r="AE102" s="19">
        <v>4</v>
      </c>
      <c r="AF102" s="77">
        <f t="shared" si="2"/>
        <v>1</v>
      </c>
      <c r="AG102" s="9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5" customFormat="1" ht="33" customHeight="1">
      <c r="A103" s="16"/>
      <c r="B103" s="35"/>
      <c r="C103" s="35"/>
      <c r="D103" s="35"/>
      <c r="E103" s="35"/>
      <c r="F103" s="35"/>
      <c r="G103" s="35"/>
      <c r="H103" s="35">
        <v>3</v>
      </c>
      <c r="I103" s="35">
        <v>3</v>
      </c>
      <c r="J103" s="35">
        <v>5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3</v>
      </c>
      <c r="S103" s="35">
        <v>3</v>
      </c>
      <c r="T103" s="35">
        <v>4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42">
        <v>0</v>
      </c>
      <c r="AB103" s="75" t="s">
        <v>211</v>
      </c>
      <c r="AC103" s="37" t="s">
        <v>70</v>
      </c>
      <c r="AD103" s="19">
        <v>0</v>
      </c>
      <c r="AE103" s="19">
        <v>0</v>
      </c>
      <c r="AF103" s="77"/>
      <c r="AG103" s="9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5" customFormat="1" ht="31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35">
        <v>3</v>
      </c>
      <c r="S104" s="35">
        <v>3</v>
      </c>
      <c r="T104" s="35">
        <v>4</v>
      </c>
      <c r="U104" s="35">
        <v>0</v>
      </c>
      <c r="V104" s="35">
        <v>1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76" t="s">
        <v>212</v>
      </c>
      <c r="AC104" s="37" t="s">
        <v>70</v>
      </c>
      <c r="AD104" s="19">
        <v>0</v>
      </c>
      <c r="AE104" s="19">
        <v>0</v>
      </c>
      <c r="AF104" s="77"/>
      <c r="AG104" s="9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5" customFormat="1" ht="39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35">
        <v>3</v>
      </c>
      <c r="S105" s="35">
        <v>3</v>
      </c>
      <c r="T105" s="35">
        <v>4</v>
      </c>
      <c r="U105" s="35">
        <v>0</v>
      </c>
      <c r="V105" s="35">
        <v>1</v>
      </c>
      <c r="W105" s="35">
        <v>0</v>
      </c>
      <c r="X105" s="35">
        <v>0</v>
      </c>
      <c r="Y105" s="35">
        <v>0</v>
      </c>
      <c r="Z105" s="35">
        <v>0</v>
      </c>
      <c r="AA105" s="35">
        <v>1</v>
      </c>
      <c r="AB105" s="76" t="s">
        <v>213</v>
      </c>
      <c r="AC105" s="37" t="s">
        <v>24</v>
      </c>
      <c r="AD105" s="19">
        <v>4</v>
      </c>
      <c r="AE105" s="19">
        <v>9</v>
      </c>
      <c r="AF105" s="77">
        <f t="shared" si="2"/>
        <v>2.25</v>
      </c>
      <c r="AG105" s="9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5" customFormat="1" ht="39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5">
        <v>3</v>
      </c>
      <c r="S106" s="35">
        <v>3</v>
      </c>
      <c r="T106" s="35">
        <v>4</v>
      </c>
      <c r="U106" s="35">
        <v>0</v>
      </c>
      <c r="V106" s="35">
        <v>1</v>
      </c>
      <c r="W106" s="35">
        <v>0</v>
      </c>
      <c r="X106" s="35">
        <v>0</v>
      </c>
      <c r="Y106" s="35">
        <v>1</v>
      </c>
      <c r="Z106" s="35">
        <v>0</v>
      </c>
      <c r="AA106" s="35">
        <v>0</v>
      </c>
      <c r="AB106" s="76" t="s">
        <v>215</v>
      </c>
      <c r="AC106" s="37" t="s">
        <v>34</v>
      </c>
      <c r="AD106" s="19">
        <v>1</v>
      </c>
      <c r="AE106" s="19">
        <v>1</v>
      </c>
      <c r="AF106" s="77">
        <f t="shared" si="2"/>
        <v>1</v>
      </c>
      <c r="AG106" s="9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5" customFormat="1" ht="39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35">
        <v>3</v>
      </c>
      <c r="S107" s="35">
        <v>3</v>
      </c>
      <c r="T107" s="35">
        <v>4</v>
      </c>
      <c r="U107" s="35">
        <v>0</v>
      </c>
      <c r="V107" s="35">
        <v>1</v>
      </c>
      <c r="W107" s="35">
        <v>0</v>
      </c>
      <c r="X107" s="35">
        <v>0</v>
      </c>
      <c r="Y107" s="35">
        <v>1</v>
      </c>
      <c r="Z107" s="35">
        <v>0</v>
      </c>
      <c r="AA107" s="35">
        <v>1</v>
      </c>
      <c r="AB107" s="76" t="s">
        <v>214</v>
      </c>
      <c r="AC107" s="37" t="s">
        <v>54</v>
      </c>
      <c r="AD107" s="19">
        <v>100</v>
      </c>
      <c r="AE107" s="19">
        <v>100</v>
      </c>
      <c r="AF107" s="77">
        <f t="shared" si="2"/>
        <v>1</v>
      </c>
      <c r="AG107" s="9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5" customFormat="1" ht="92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5">
        <v>3</v>
      </c>
      <c r="S108" s="35">
        <v>3</v>
      </c>
      <c r="T108" s="35">
        <v>4</v>
      </c>
      <c r="U108" s="35">
        <v>0</v>
      </c>
      <c r="V108" s="35">
        <v>1</v>
      </c>
      <c r="W108" s="35">
        <v>0</v>
      </c>
      <c r="X108" s="35">
        <v>0</v>
      </c>
      <c r="Y108" s="35">
        <v>2</v>
      </c>
      <c r="Z108" s="35">
        <v>0</v>
      </c>
      <c r="AA108" s="35">
        <v>0</v>
      </c>
      <c r="AB108" s="76" t="s">
        <v>216</v>
      </c>
      <c r="AC108" s="37" t="s">
        <v>34</v>
      </c>
      <c r="AD108" s="19">
        <v>1</v>
      </c>
      <c r="AE108" s="19">
        <v>1</v>
      </c>
      <c r="AF108" s="77">
        <f t="shared" si="2"/>
        <v>1</v>
      </c>
      <c r="AG108" s="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15" customFormat="1" ht="32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5">
        <v>3</v>
      </c>
      <c r="S109" s="35">
        <v>3</v>
      </c>
      <c r="T109" s="35">
        <v>4</v>
      </c>
      <c r="U109" s="35">
        <v>0</v>
      </c>
      <c r="V109" s="35">
        <v>1</v>
      </c>
      <c r="W109" s="35">
        <v>0</v>
      </c>
      <c r="X109" s="35">
        <v>0</v>
      </c>
      <c r="Y109" s="35">
        <v>2</v>
      </c>
      <c r="Z109" s="35">
        <v>0</v>
      </c>
      <c r="AA109" s="35">
        <v>1</v>
      </c>
      <c r="AB109" s="69" t="s">
        <v>217</v>
      </c>
      <c r="AC109" s="37" t="s">
        <v>24</v>
      </c>
      <c r="AD109" s="19">
        <v>22</v>
      </c>
      <c r="AE109" s="19">
        <v>23</v>
      </c>
      <c r="AF109" s="77">
        <f t="shared" si="2"/>
        <v>1.0454545454545454</v>
      </c>
      <c r="AG109" s="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15" customFormat="1" ht="52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5">
        <v>3</v>
      </c>
      <c r="S110" s="35">
        <v>3</v>
      </c>
      <c r="T110" s="35">
        <v>4</v>
      </c>
      <c r="U110" s="35">
        <v>0</v>
      </c>
      <c r="V110" s="35">
        <v>1</v>
      </c>
      <c r="W110" s="35">
        <v>0</v>
      </c>
      <c r="X110" s="35">
        <v>0</v>
      </c>
      <c r="Y110" s="35">
        <v>3</v>
      </c>
      <c r="Z110" s="35">
        <v>0</v>
      </c>
      <c r="AA110" s="35">
        <v>0</v>
      </c>
      <c r="AB110" s="69" t="s">
        <v>180</v>
      </c>
      <c r="AC110" s="37" t="s">
        <v>34</v>
      </c>
      <c r="AD110" s="19">
        <v>1</v>
      </c>
      <c r="AE110" s="19">
        <v>1</v>
      </c>
      <c r="AF110" s="77">
        <f t="shared" si="2"/>
        <v>1</v>
      </c>
      <c r="AG110" s="9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15" customFormat="1" ht="26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5">
        <v>3</v>
      </c>
      <c r="S111" s="35">
        <v>3</v>
      </c>
      <c r="T111" s="35">
        <v>4</v>
      </c>
      <c r="U111" s="35">
        <v>0</v>
      </c>
      <c r="V111" s="35">
        <v>1</v>
      </c>
      <c r="W111" s="35">
        <v>0</v>
      </c>
      <c r="X111" s="35">
        <v>0</v>
      </c>
      <c r="Y111" s="35">
        <v>3</v>
      </c>
      <c r="Z111" s="35">
        <v>0</v>
      </c>
      <c r="AA111" s="35">
        <v>1</v>
      </c>
      <c r="AB111" s="69" t="s">
        <v>71</v>
      </c>
      <c r="AC111" s="37" t="s">
        <v>54</v>
      </c>
      <c r="AD111" s="19">
        <v>100</v>
      </c>
      <c r="AE111" s="19">
        <v>100</v>
      </c>
      <c r="AF111" s="77">
        <f t="shared" si="2"/>
        <v>1</v>
      </c>
      <c r="AG111" s="9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15" customFormat="1" ht="6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5">
        <v>3</v>
      </c>
      <c r="S112" s="35">
        <v>3</v>
      </c>
      <c r="T112" s="35">
        <v>4</v>
      </c>
      <c r="U112" s="35">
        <v>0</v>
      </c>
      <c r="V112" s="35">
        <v>1</v>
      </c>
      <c r="W112" s="35">
        <v>0</v>
      </c>
      <c r="X112" s="35">
        <v>0</v>
      </c>
      <c r="Y112" s="35">
        <v>4</v>
      </c>
      <c r="Z112" s="35">
        <v>0</v>
      </c>
      <c r="AA112" s="35">
        <v>0</v>
      </c>
      <c r="AB112" s="69" t="s">
        <v>72</v>
      </c>
      <c r="AC112" s="37" t="s">
        <v>34</v>
      </c>
      <c r="AD112" s="19">
        <v>1</v>
      </c>
      <c r="AE112" s="19">
        <v>1</v>
      </c>
      <c r="AF112" s="77">
        <f t="shared" si="2"/>
        <v>1</v>
      </c>
      <c r="AG112" s="9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5" customFormat="1" ht="26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5">
        <v>3</v>
      </c>
      <c r="S113" s="35">
        <v>3</v>
      </c>
      <c r="T113" s="35">
        <v>4</v>
      </c>
      <c r="U113" s="35">
        <v>0</v>
      </c>
      <c r="V113" s="35">
        <v>1</v>
      </c>
      <c r="W113" s="35">
        <v>0</v>
      </c>
      <c r="X113" s="35">
        <v>0</v>
      </c>
      <c r="Y113" s="35">
        <v>4</v>
      </c>
      <c r="Z113" s="35">
        <v>0</v>
      </c>
      <c r="AA113" s="35">
        <v>1</v>
      </c>
      <c r="AB113" s="69" t="s">
        <v>73</v>
      </c>
      <c r="AC113" s="37" t="s">
        <v>54</v>
      </c>
      <c r="AD113" s="19">
        <v>100</v>
      </c>
      <c r="AE113" s="19">
        <v>100</v>
      </c>
      <c r="AF113" s="77">
        <f t="shared" si="2"/>
        <v>1</v>
      </c>
      <c r="AG113" s="9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5" customFormat="1" ht="54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5">
        <v>3</v>
      </c>
      <c r="S114" s="35">
        <v>3</v>
      </c>
      <c r="T114" s="35">
        <v>4</v>
      </c>
      <c r="U114" s="35">
        <v>0</v>
      </c>
      <c r="V114" s="35">
        <v>2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69" t="s">
        <v>218</v>
      </c>
      <c r="AC114" s="37" t="s">
        <v>70</v>
      </c>
      <c r="AD114" s="19">
        <v>0</v>
      </c>
      <c r="AE114" s="19">
        <v>0</v>
      </c>
      <c r="AF114" s="77"/>
      <c r="AG114" s="9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5" customFormat="1" ht="52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5">
        <v>3</v>
      </c>
      <c r="S115" s="35">
        <v>3</v>
      </c>
      <c r="T115" s="35">
        <v>4</v>
      </c>
      <c r="U115" s="35">
        <v>0</v>
      </c>
      <c r="V115" s="35">
        <v>2</v>
      </c>
      <c r="W115" s="35">
        <v>0</v>
      </c>
      <c r="X115" s="35">
        <v>0</v>
      </c>
      <c r="Y115" s="35">
        <v>0</v>
      </c>
      <c r="Z115" s="35">
        <v>0</v>
      </c>
      <c r="AA115" s="35">
        <v>1</v>
      </c>
      <c r="AB115" s="76" t="s">
        <v>219</v>
      </c>
      <c r="AC115" s="37" t="s">
        <v>24</v>
      </c>
      <c r="AD115" s="19">
        <v>3</v>
      </c>
      <c r="AE115" s="19">
        <v>3</v>
      </c>
      <c r="AF115" s="77">
        <f t="shared" si="2"/>
        <v>1</v>
      </c>
      <c r="AG115" s="9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5" customFormat="1" ht="52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5">
        <v>3</v>
      </c>
      <c r="S116" s="35">
        <v>3</v>
      </c>
      <c r="T116" s="35">
        <v>4</v>
      </c>
      <c r="U116" s="35">
        <v>0</v>
      </c>
      <c r="V116" s="35">
        <v>2</v>
      </c>
      <c r="W116" s="35">
        <v>0</v>
      </c>
      <c r="X116" s="35">
        <v>0</v>
      </c>
      <c r="Y116" s="35">
        <v>1</v>
      </c>
      <c r="Z116" s="35">
        <v>0</v>
      </c>
      <c r="AA116" s="35">
        <v>0</v>
      </c>
      <c r="AB116" s="69" t="s">
        <v>186</v>
      </c>
      <c r="AC116" s="37" t="s">
        <v>34</v>
      </c>
      <c r="AD116" s="19">
        <v>1</v>
      </c>
      <c r="AE116" s="19">
        <v>1</v>
      </c>
      <c r="AF116" s="77">
        <f t="shared" si="2"/>
        <v>1</v>
      </c>
      <c r="AG116" s="9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5" customFormat="1" ht="39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5">
        <v>3</v>
      </c>
      <c r="S117" s="35">
        <v>3</v>
      </c>
      <c r="T117" s="35">
        <v>4</v>
      </c>
      <c r="U117" s="35">
        <v>0</v>
      </c>
      <c r="V117" s="35">
        <v>2</v>
      </c>
      <c r="W117" s="35">
        <v>0</v>
      </c>
      <c r="X117" s="35">
        <v>0</v>
      </c>
      <c r="Y117" s="35">
        <v>1</v>
      </c>
      <c r="Z117" s="35">
        <v>0</v>
      </c>
      <c r="AA117" s="35">
        <v>1</v>
      </c>
      <c r="AB117" s="69" t="s">
        <v>220</v>
      </c>
      <c r="AC117" s="37" t="s">
        <v>54</v>
      </c>
      <c r="AD117" s="19">
        <v>80</v>
      </c>
      <c r="AE117" s="19">
        <v>90</v>
      </c>
      <c r="AF117" s="77">
        <f t="shared" si="2"/>
        <v>1.125</v>
      </c>
      <c r="AG117" s="9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5" customFormat="1" ht="39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5">
        <v>3</v>
      </c>
      <c r="S118" s="35">
        <v>3</v>
      </c>
      <c r="T118" s="35">
        <v>4</v>
      </c>
      <c r="U118" s="35">
        <v>0</v>
      </c>
      <c r="V118" s="35">
        <v>2</v>
      </c>
      <c r="W118" s="35">
        <v>0</v>
      </c>
      <c r="X118" s="35">
        <v>0</v>
      </c>
      <c r="Y118" s="35">
        <v>2</v>
      </c>
      <c r="Z118" s="35">
        <v>0</v>
      </c>
      <c r="AA118" s="35">
        <v>0</v>
      </c>
      <c r="AB118" s="69" t="s">
        <v>74</v>
      </c>
      <c r="AC118" s="37" t="s">
        <v>34</v>
      </c>
      <c r="AD118" s="19">
        <v>1</v>
      </c>
      <c r="AE118" s="19">
        <v>1</v>
      </c>
      <c r="AF118" s="77">
        <f t="shared" si="2"/>
        <v>1</v>
      </c>
      <c r="AG118" s="9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62" s="1" customFormat="1" ht="26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5">
        <v>3</v>
      </c>
      <c r="S119" s="35">
        <v>3</v>
      </c>
      <c r="T119" s="35">
        <v>4</v>
      </c>
      <c r="U119" s="35">
        <v>0</v>
      </c>
      <c r="V119" s="35">
        <v>2</v>
      </c>
      <c r="W119" s="35">
        <v>0</v>
      </c>
      <c r="X119" s="35">
        <v>0</v>
      </c>
      <c r="Y119" s="35">
        <v>2</v>
      </c>
      <c r="Z119" s="35">
        <v>0</v>
      </c>
      <c r="AA119" s="35">
        <v>1</v>
      </c>
      <c r="AB119" s="69" t="s">
        <v>221</v>
      </c>
      <c r="AC119" s="37" t="s">
        <v>24</v>
      </c>
      <c r="AD119" s="22">
        <v>2</v>
      </c>
      <c r="AE119" s="22">
        <v>2</v>
      </c>
      <c r="AF119" s="77">
        <f t="shared" si="2"/>
        <v>1</v>
      </c>
      <c r="AG119" s="14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1" customFormat="1" ht="52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5">
        <v>3</v>
      </c>
      <c r="S120" s="35">
        <v>3</v>
      </c>
      <c r="T120" s="35">
        <v>4</v>
      </c>
      <c r="U120" s="35">
        <v>0</v>
      </c>
      <c r="V120" s="35">
        <v>2</v>
      </c>
      <c r="W120" s="35">
        <v>0</v>
      </c>
      <c r="X120" s="35">
        <v>0</v>
      </c>
      <c r="Y120" s="35">
        <v>3</v>
      </c>
      <c r="Z120" s="35">
        <v>0</v>
      </c>
      <c r="AA120" s="35">
        <v>0</v>
      </c>
      <c r="AB120" s="69" t="s">
        <v>190</v>
      </c>
      <c r="AC120" s="37" t="s">
        <v>34</v>
      </c>
      <c r="AD120" s="19">
        <v>1</v>
      </c>
      <c r="AE120" s="19">
        <v>1</v>
      </c>
      <c r="AF120" s="77">
        <f t="shared" si="2"/>
        <v>1</v>
      </c>
      <c r="AG120" s="9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1" customFormat="1" ht="26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5">
        <v>3</v>
      </c>
      <c r="S121" s="35">
        <v>3</v>
      </c>
      <c r="T121" s="35">
        <v>4</v>
      </c>
      <c r="U121" s="35">
        <v>0</v>
      </c>
      <c r="V121" s="35">
        <v>2</v>
      </c>
      <c r="W121" s="35">
        <v>0</v>
      </c>
      <c r="X121" s="35">
        <v>0</v>
      </c>
      <c r="Y121" s="35">
        <v>3</v>
      </c>
      <c r="Z121" s="35">
        <v>0</v>
      </c>
      <c r="AA121" s="35">
        <v>1</v>
      </c>
      <c r="AB121" s="69" t="s">
        <v>222</v>
      </c>
      <c r="AC121" s="37" t="s">
        <v>54</v>
      </c>
      <c r="AD121" s="19">
        <v>100</v>
      </c>
      <c r="AE121" s="19">
        <v>100</v>
      </c>
      <c r="AF121" s="77">
        <f t="shared" si="2"/>
        <v>1</v>
      </c>
      <c r="AG121" s="9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 s="7" customFormat="1" ht="5.25" customHeight="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6"/>
      <c r="AD122" s="48"/>
      <c r="AE122" s="48"/>
      <c r="AF122" s="46"/>
      <c r="AG122" s="46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2:62" s="7" customFormat="1" ht="13.5">
      <c r="B123" s="46"/>
      <c r="C123" s="46"/>
      <c r="D123" s="46"/>
      <c r="E123" s="46"/>
      <c r="F123" s="46"/>
      <c r="G123" s="46"/>
      <c r="H123" s="46"/>
      <c r="I123" s="46"/>
      <c r="J123" s="100" t="s">
        <v>18</v>
      </c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2:62" s="7" customFormat="1" ht="16.5" customHeight="1">
      <c r="B124" s="46"/>
      <c r="C124" s="46"/>
      <c r="D124" s="46"/>
      <c r="E124" s="46"/>
      <c r="F124" s="46"/>
      <c r="G124" s="46"/>
      <c r="H124" s="46"/>
      <c r="I124" s="46"/>
      <c r="J124" s="115" t="s">
        <v>15</v>
      </c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81">
        <v>1.1</v>
      </c>
      <c r="AG124" s="8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2:62" s="7" customFormat="1" ht="13.5">
      <c r="B125" s="46"/>
      <c r="C125" s="46"/>
      <c r="D125" s="46"/>
      <c r="E125" s="46"/>
      <c r="F125" s="46"/>
      <c r="G125" s="46"/>
      <c r="H125" s="46"/>
      <c r="I125" s="46"/>
      <c r="J125" s="115" t="s">
        <v>16</v>
      </c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53">
        <v>0.96</v>
      </c>
      <c r="AG125" s="49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2:62" s="7" customFormat="1" ht="13.5">
      <c r="B126" s="46"/>
      <c r="C126" s="46"/>
      <c r="D126" s="46"/>
      <c r="E126" s="46"/>
      <c r="F126" s="46"/>
      <c r="G126" s="46"/>
      <c r="H126" s="46"/>
      <c r="I126" s="46"/>
      <c r="J126" s="115" t="s">
        <v>17</v>
      </c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80">
        <v>1.1</v>
      </c>
      <c r="AG126" s="80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2:62" s="7" customFormat="1" ht="42" customHeight="1">
      <c r="B127" s="78" t="s">
        <v>81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46"/>
      <c r="AD127" s="48"/>
      <c r="AE127" s="79" t="s">
        <v>82</v>
      </c>
      <c r="AF127" s="79"/>
      <c r="AG127" s="79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2:62" s="7" customFormat="1" ht="37.5" customHeight="1">
      <c r="B128" s="50"/>
      <c r="C128" s="50"/>
      <c r="D128" s="50"/>
      <c r="E128" s="50"/>
      <c r="F128" s="50"/>
      <c r="G128" s="50"/>
      <c r="H128" s="50"/>
      <c r="I128" s="50"/>
      <c r="J128" s="78" t="s">
        <v>79</v>
      </c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50"/>
      <c r="V128" s="50"/>
      <c r="W128" s="50"/>
      <c r="X128" s="50"/>
      <c r="Y128" s="50"/>
      <c r="Z128" s="50"/>
      <c r="AA128" s="50"/>
      <c r="AB128" s="51" t="s">
        <v>90</v>
      </c>
      <c r="AC128" s="46"/>
      <c r="AD128" s="48"/>
      <c r="AE128" s="52"/>
      <c r="AF128" s="52"/>
      <c r="AG128" s="5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28:62" s="4" customFormat="1" ht="23.25">
      <c r="AB129" s="26"/>
      <c r="AD129" s="23"/>
      <c r="AE129" s="23"/>
      <c r="AF129" s="6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1:62" s="1" customFormat="1" ht="14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3"/>
      <c r="AD130" s="45"/>
      <c r="AE130" s="45"/>
      <c r="AF130" s="43"/>
      <c r="AG130" s="4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s="1" customFormat="1" ht="14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3"/>
      <c r="AD131" s="45"/>
      <c r="AE131" s="45"/>
      <c r="AF131" s="43"/>
      <c r="AG131" s="4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s="1" customFormat="1" ht="14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43"/>
      <c r="AD132" s="45"/>
      <c r="AE132" s="45"/>
      <c r="AF132" s="43"/>
      <c r="AG132" s="4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s="1" customFormat="1" ht="14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3"/>
      <c r="AD133" s="45"/>
      <c r="AE133" s="45"/>
      <c r="AF133" s="43"/>
      <c r="AG133" s="4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s="1" customFormat="1" ht="14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43"/>
      <c r="AD134" s="45"/>
      <c r="AE134" s="45"/>
      <c r="AF134" s="43"/>
      <c r="AG134" s="4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</sheetData>
  <sheetProtection/>
  <mergeCells count="34">
    <mergeCell ref="J125:AE125"/>
    <mergeCell ref="A14:C16"/>
    <mergeCell ref="D14:E16"/>
    <mergeCell ref="J128:T128"/>
    <mergeCell ref="B127:AB127"/>
    <mergeCell ref="AE127:AG127"/>
    <mergeCell ref="J126:AE126"/>
    <mergeCell ref="AF126:AG126"/>
    <mergeCell ref="AF124:AG124"/>
    <mergeCell ref="J124:AE124"/>
    <mergeCell ref="J123:AG123"/>
    <mergeCell ref="AC13:AC16"/>
    <mergeCell ref="AE14:AE16"/>
    <mergeCell ref="H14:Q16"/>
    <mergeCell ref="R13:AA16"/>
    <mergeCell ref="C10:AG10"/>
    <mergeCell ref="AG14:AG16"/>
    <mergeCell ref="AB13:AB16"/>
    <mergeCell ref="AF14:AF16"/>
    <mergeCell ref="AD14:AD16"/>
    <mergeCell ref="AD13:AG13"/>
    <mergeCell ref="C12:AG12"/>
    <mergeCell ref="F14:G16"/>
    <mergeCell ref="A13:Q13"/>
    <mergeCell ref="C11:AG11"/>
    <mergeCell ref="C9:AG9"/>
    <mergeCell ref="C8:AG8"/>
    <mergeCell ref="C4:AG4"/>
    <mergeCell ref="C3:AG3"/>
    <mergeCell ref="C5:AG5"/>
    <mergeCell ref="AC2:AG2"/>
    <mergeCell ref="AF1:AG1"/>
    <mergeCell ref="C6:AG6"/>
    <mergeCell ref="C7:AG7"/>
  </mergeCells>
  <printOptions horizontalCentered="1"/>
  <pageMargins left="0.1968503937007874" right="0.1968503937007874" top="0.31496062992125984" bottom="0.35433070866141736" header="0.35433070866141736" footer="0.15748031496062992"/>
  <pageSetup firstPageNumber="44" useFirstPageNumber="1" horizontalDpi="600" verticalDpi="600" orientation="landscape" paperSize="8" scale="53" r:id="rId1"/>
  <rowBreaks count="1" manualBreakCount="1">
    <brk id="11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8"/>
  <sheetViews>
    <sheetView zoomScale="40" zoomScaleNormal="40" zoomScalePageLayoutView="0" workbookViewId="0" topLeftCell="A1">
      <selection activeCell="M7" sqref="M7"/>
    </sheetView>
  </sheetViews>
  <sheetFormatPr defaultColWidth="9.140625" defaultRowHeight="15"/>
  <sheetData>
    <row r="1" spans="1:37" ht="115.5" customHeigh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16" t="s">
        <v>4</v>
      </c>
      <c r="S1" s="116"/>
      <c r="T1" s="116"/>
      <c r="U1" s="116"/>
      <c r="V1" s="116"/>
      <c r="W1" s="116"/>
      <c r="X1" s="116"/>
      <c r="Y1" s="116"/>
      <c r="Z1" s="116"/>
      <c r="AA1" s="116"/>
      <c r="AB1" s="116" t="s">
        <v>92</v>
      </c>
      <c r="AC1" s="116" t="s">
        <v>93</v>
      </c>
      <c r="AD1" s="116" t="s">
        <v>94</v>
      </c>
      <c r="AE1" s="116"/>
      <c r="AF1" s="116"/>
      <c r="AG1" s="116"/>
      <c r="AH1" s="116"/>
      <c r="AI1" s="117" t="s">
        <v>95</v>
      </c>
      <c r="AJ1" s="117"/>
      <c r="AK1" s="55"/>
    </row>
    <row r="2" spans="1:37" ht="14.25">
      <c r="A2" s="118" t="s">
        <v>96</v>
      </c>
      <c r="B2" s="118"/>
      <c r="C2" s="118"/>
      <c r="D2" s="118" t="s">
        <v>8</v>
      </c>
      <c r="E2" s="118"/>
      <c r="F2" s="118" t="s">
        <v>9</v>
      </c>
      <c r="G2" s="118"/>
      <c r="H2" s="83" t="s">
        <v>97</v>
      </c>
      <c r="I2" s="83"/>
      <c r="J2" s="83"/>
      <c r="K2" s="83"/>
      <c r="L2" s="83"/>
      <c r="M2" s="83"/>
      <c r="N2" s="83"/>
      <c r="O2" s="83"/>
      <c r="P2" s="83"/>
      <c r="Q2" s="83"/>
      <c r="R2" s="119" t="s">
        <v>98</v>
      </c>
      <c r="S2" s="119"/>
      <c r="T2" s="119" t="s">
        <v>99</v>
      </c>
      <c r="U2" s="119" t="s">
        <v>100</v>
      </c>
      <c r="V2" s="119" t="s">
        <v>101</v>
      </c>
      <c r="W2" s="119" t="s">
        <v>102</v>
      </c>
      <c r="X2" s="119"/>
      <c r="Y2" s="119"/>
      <c r="Z2" s="119" t="s">
        <v>103</v>
      </c>
      <c r="AA2" s="119"/>
      <c r="AB2" s="116"/>
      <c r="AC2" s="116"/>
      <c r="AD2" s="116"/>
      <c r="AE2" s="116"/>
      <c r="AF2" s="116"/>
      <c r="AG2" s="116"/>
      <c r="AH2" s="116"/>
      <c r="AI2" s="117"/>
      <c r="AJ2" s="117"/>
      <c r="AK2" s="55"/>
    </row>
    <row r="3" spans="1:37" ht="36">
      <c r="A3" s="118"/>
      <c r="B3" s="118"/>
      <c r="C3" s="118"/>
      <c r="D3" s="118"/>
      <c r="E3" s="118"/>
      <c r="F3" s="118"/>
      <c r="G3" s="118"/>
      <c r="H3" s="83"/>
      <c r="I3" s="83"/>
      <c r="J3" s="83"/>
      <c r="K3" s="83"/>
      <c r="L3" s="83"/>
      <c r="M3" s="83"/>
      <c r="N3" s="83"/>
      <c r="O3" s="83"/>
      <c r="P3" s="83"/>
      <c r="Q3" s="83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6"/>
      <c r="AC3" s="116"/>
      <c r="AD3" s="56">
        <v>2021</v>
      </c>
      <c r="AE3" s="56">
        <v>2022</v>
      </c>
      <c r="AF3" s="56">
        <v>2023</v>
      </c>
      <c r="AG3" s="56">
        <v>2024</v>
      </c>
      <c r="AH3" s="56">
        <v>2025</v>
      </c>
      <c r="AI3" s="57" t="s">
        <v>104</v>
      </c>
      <c r="AJ3" s="57" t="s">
        <v>105</v>
      </c>
      <c r="AK3" s="55"/>
    </row>
    <row r="4" spans="1:37" ht="14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9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5"/>
    </row>
    <row r="5" spans="1:37" ht="20.25">
      <c r="A5" s="58"/>
      <c r="B5" s="58"/>
      <c r="C5" s="58"/>
      <c r="D5" s="58"/>
      <c r="E5" s="58"/>
      <c r="F5" s="58"/>
      <c r="G5" s="58"/>
      <c r="H5" s="58">
        <v>3</v>
      </c>
      <c r="I5" s="58">
        <v>3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3</v>
      </c>
      <c r="S5" s="58">
        <v>3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60" t="s">
        <v>21</v>
      </c>
      <c r="AC5" s="58" t="s">
        <v>1</v>
      </c>
      <c r="AD5" s="59">
        <v>1917.9</v>
      </c>
      <c r="AE5" s="61">
        <v>1853.2</v>
      </c>
      <c r="AF5" s="61">
        <v>1853.2</v>
      </c>
      <c r="AG5" s="61">
        <v>1853.2</v>
      </c>
      <c r="AH5" s="61">
        <v>1853.2</v>
      </c>
      <c r="AI5" s="61">
        <v>9279.3</v>
      </c>
      <c r="AJ5" s="58">
        <v>2025</v>
      </c>
      <c r="AK5" s="55"/>
    </row>
    <row r="6" spans="1:37" ht="116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>
        <v>3</v>
      </c>
      <c r="S6" s="58">
        <v>3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9" t="s">
        <v>106</v>
      </c>
      <c r="AC6" s="58"/>
      <c r="AD6" s="58"/>
      <c r="AE6" s="58"/>
      <c r="AF6" s="58"/>
      <c r="AG6" s="58"/>
      <c r="AH6" s="58"/>
      <c r="AI6" s="58"/>
      <c r="AJ6" s="58"/>
      <c r="AK6" s="63"/>
    </row>
    <row r="7" spans="1:37" ht="87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58">
        <v>3</v>
      </c>
      <c r="S7" s="58">
        <v>3</v>
      </c>
      <c r="T7" s="58">
        <v>0</v>
      </c>
      <c r="U7" s="58">
        <v>1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1</v>
      </c>
      <c r="AB7" s="59" t="s">
        <v>23</v>
      </c>
      <c r="AC7" s="58" t="s">
        <v>24</v>
      </c>
      <c r="AD7" s="58">
        <v>54</v>
      </c>
      <c r="AE7" s="58">
        <v>52</v>
      </c>
      <c r="AF7" s="58">
        <v>52</v>
      </c>
      <c r="AG7" s="58">
        <v>52</v>
      </c>
      <c r="AH7" s="58">
        <v>52</v>
      </c>
      <c r="AI7" s="58">
        <v>52</v>
      </c>
      <c r="AJ7" s="58" t="s">
        <v>107</v>
      </c>
      <c r="AK7" s="63"/>
    </row>
    <row r="8" spans="1:37" ht="96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>
        <v>3</v>
      </c>
      <c r="S8" s="58">
        <v>3</v>
      </c>
      <c r="T8" s="58">
        <v>0</v>
      </c>
      <c r="U8" s="58">
        <v>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2</v>
      </c>
      <c r="AB8" s="59" t="s">
        <v>25</v>
      </c>
      <c r="AC8" s="58" t="s">
        <v>26</v>
      </c>
      <c r="AD8" s="58">
        <v>10</v>
      </c>
      <c r="AE8" s="58">
        <v>9</v>
      </c>
      <c r="AF8" s="58">
        <v>9</v>
      </c>
      <c r="AG8" s="58">
        <v>9</v>
      </c>
      <c r="AH8" s="58">
        <v>8</v>
      </c>
      <c r="AI8" s="58">
        <v>8</v>
      </c>
      <c r="AJ8" s="58">
        <v>2025</v>
      </c>
      <c r="AK8" s="63"/>
    </row>
    <row r="9" spans="1:37" ht="58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58">
        <v>3</v>
      </c>
      <c r="S9" s="58">
        <v>3</v>
      </c>
      <c r="T9" s="58">
        <v>0</v>
      </c>
      <c r="U9" s="58">
        <v>1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3</v>
      </c>
      <c r="AB9" s="59" t="s">
        <v>27</v>
      </c>
      <c r="AC9" s="58" t="s">
        <v>24</v>
      </c>
      <c r="AD9" s="58">
        <v>150</v>
      </c>
      <c r="AE9" s="58">
        <v>150</v>
      </c>
      <c r="AF9" s="58">
        <v>145</v>
      </c>
      <c r="AG9" s="58">
        <v>1145</v>
      </c>
      <c r="AH9" s="58">
        <v>145</v>
      </c>
      <c r="AI9" s="58">
        <v>145</v>
      </c>
      <c r="AJ9" s="58" t="s">
        <v>107</v>
      </c>
      <c r="AK9" s="55"/>
    </row>
    <row r="10" spans="1:37" ht="68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58">
        <v>3</v>
      </c>
      <c r="S10" s="58">
        <v>3</v>
      </c>
      <c r="T10" s="58">
        <v>0</v>
      </c>
      <c r="U10" s="58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4</v>
      </c>
      <c r="AB10" s="59" t="s">
        <v>28</v>
      </c>
      <c r="AC10" s="58" t="s">
        <v>24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 t="s">
        <v>107</v>
      </c>
      <c r="AK10" s="63"/>
    </row>
    <row r="11" spans="1:37" ht="87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58">
        <v>3</v>
      </c>
      <c r="S11" s="58">
        <v>3</v>
      </c>
      <c r="T11" s="58">
        <v>0</v>
      </c>
      <c r="U11" s="58">
        <v>1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5</v>
      </c>
      <c r="AB11" s="59" t="s">
        <v>29</v>
      </c>
      <c r="AC11" s="58" t="s">
        <v>24</v>
      </c>
      <c r="AD11" s="58">
        <v>18</v>
      </c>
      <c r="AE11" s="58">
        <v>17</v>
      </c>
      <c r="AF11" s="58">
        <v>16</v>
      </c>
      <c r="AG11" s="58">
        <v>16</v>
      </c>
      <c r="AH11" s="58">
        <v>16</v>
      </c>
      <c r="AI11" s="58">
        <v>16</v>
      </c>
      <c r="AJ11" s="58">
        <v>2025</v>
      </c>
      <c r="AK11" s="63"/>
    </row>
    <row r="12" spans="1:37" ht="144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8">
        <v>3</v>
      </c>
      <c r="S12" s="58">
        <v>3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6</v>
      </c>
      <c r="AB12" s="59" t="s">
        <v>30</v>
      </c>
      <c r="AC12" s="59" t="s">
        <v>108</v>
      </c>
      <c r="AD12" s="58">
        <v>30</v>
      </c>
      <c r="AE12" s="58">
        <v>40</v>
      </c>
      <c r="AF12" s="58">
        <v>40</v>
      </c>
      <c r="AG12" s="58">
        <v>45</v>
      </c>
      <c r="AH12" s="58">
        <v>45</v>
      </c>
      <c r="AI12" s="58">
        <v>45</v>
      </c>
      <c r="AJ12" s="58">
        <v>2025</v>
      </c>
      <c r="AK12" s="63"/>
    </row>
    <row r="13" spans="1:37" ht="90.75" customHeight="1">
      <c r="A13" s="120"/>
      <c r="B13" s="120"/>
      <c r="C13" s="120"/>
      <c r="D13" s="120"/>
      <c r="E13" s="120"/>
      <c r="F13" s="120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>
        <v>3</v>
      </c>
      <c r="S13" s="122">
        <v>3</v>
      </c>
      <c r="T13" s="122">
        <v>1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3" t="s">
        <v>109</v>
      </c>
      <c r="AC13" s="121" t="s">
        <v>1</v>
      </c>
      <c r="AD13" s="121">
        <v>1826.2</v>
      </c>
      <c r="AE13" s="121">
        <v>1761.4</v>
      </c>
      <c r="AF13" s="121">
        <v>1761.4</v>
      </c>
      <c r="AG13" s="121">
        <v>1761.4</v>
      </c>
      <c r="AH13" s="121">
        <v>1761.4</v>
      </c>
      <c r="AI13" s="121">
        <v>8820</v>
      </c>
      <c r="AJ13" s="121">
        <v>2025</v>
      </c>
      <c r="AK13" s="124"/>
    </row>
    <row r="14" spans="1:37" ht="14.25">
      <c r="A14" s="120"/>
      <c r="B14" s="120"/>
      <c r="C14" s="120"/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21"/>
      <c r="AD14" s="121"/>
      <c r="AE14" s="121"/>
      <c r="AF14" s="121"/>
      <c r="AG14" s="121"/>
      <c r="AH14" s="121"/>
      <c r="AI14" s="121"/>
      <c r="AJ14" s="121"/>
      <c r="AK14" s="124"/>
    </row>
    <row r="15" spans="1:37" ht="14.25">
      <c r="A15" s="120"/>
      <c r="B15" s="120"/>
      <c r="C15" s="120"/>
      <c r="D15" s="120"/>
      <c r="E15" s="120"/>
      <c r="F15" s="120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3"/>
      <c r="AC15" s="121"/>
      <c r="AD15" s="121"/>
      <c r="AE15" s="121"/>
      <c r="AF15" s="121"/>
      <c r="AG15" s="121"/>
      <c r="AH15" s="121"/>
      <c r="AI15" s="121"/>
      <c r="AJ15" s="121"/>
      <c r="AK15" s="124"/>
    </row>
    <row r="16" spans="1:37" ht="14.25">
      <c r="A16" s="120"/>
      <c r="B16" s="120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21"/>
      <c r="AD16" s="121"/>
      <c r="AE16" s="121"/>
      <c r="AF16" s="121"/>
      <c r="AG16" s="121"/>
      <c r="AH16" s="121"/>
      <c r="AI16" s="121"/>
      <c r="AJ16" s="121"/>
      <c r="AK16" s="124"/>
    </row>
    <row r="17" spans="1:37" ht="1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58">
        <v>3</v>
      </c>
      <c r="S17" s="58">
        <v>3</v>
      </c>
      <c r="T17" s="58">
        <v>1</v>
      </c>
      <c r="U17" s="58">
        <v>0</v>
      </c>
      <c r="V17" s="58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9" t="s">
        <v>110</v>
      </c>
      <c r="AC17" s="58" t="s">
        <v>1</v>
      </c>
      <c r="AD17" s="58">
        <v>1826.2</v>
      </c>
      <c r="AE17" s="58">
        <v>1761.4</v>
      </c>
      <c r="AF17" s="58">
        <v>1761.4</v>
      </c>
      <c r="AG17" s="58">
        <v>1761.4</v>
      </c>
      <c r="AH17" s="58">
        <v>1761.4</v>
      </c>
      <c r="AI17" s="58">
        <v>8820</v>
      </c>
      <c r="AJ17" s="58">
        <v>2025</v>
      </c>
      <c r="AK17" s="63"/>
    </row>
    <row r="18" spans="1:37" ht="212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8">
        <v>3</v>
      </c>
      <c r="S18" s="58">
        <v>3</v>
      </c>
      <c r="T18" s="58">
        <v>1</v>
      </c>
      <c r="U18" s="58">
        <v>0</v>
      </c>
      <c r="V18" s="58">
        <v>1</v>
      </c>
      <c r="W18" s="58">
        <v>0</v>
      </c>
      <c r="X18" s="58">
        <v>0</v>
      </c>
      <c r="Y18" s="58">
        <v>0</v>
      </c>
      <c r="Z18" s="58">
        <v>0</v>
      </c>
      <c r="AA18" s="58">
        <v>1</v>
      </c>
      <c r="AB18" s="59" t="s">
        <v>111</v>
      </c>
      <c r="AC18" s="58" t="s">
        <v>24</v>
      </c>
      <c r="AD18" s="58">
        <v>2</v>
      </c>
      <c r="AE18" s="58">
        <v>2</v>
      </c>
      <c r="AF18" s="58">
        <v>2</v>
      </c>
      <c r="AG18" s="58">
        <v>2</v>
      </c>
      <c r="AH18" s="58">
        <v>2</v>
      </c>
      <c r="AI18" s="58">
        <v>2</v>
      </c>
      <c r="AJ18" s="58" t="s">
        <v>107</v>
      </c>
      <c r="AK18" s="63"/>
    </row>
    <row r="19" spans="1:37" ht="250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8">
        <v>3</v>
      </c>
      <c r="S19" s="58">
        <v>3</v>
      </c>
      <c r="T19" s="58">
        <v>1</v>
      </c>
      <c r="U19" s="58">
        <v>0</v>
      </c>
      <c r="V19" s="58">
        <v>1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9" t="s">
        <v>112</v>
      </c>
      <c r="AC19" s="58" t="s">
        <v>34</v>
      </c>
      <c r="AD19" s="58">
        <v>1</v>
      </c>
      <c r="AE19" s="58">
        <v>1</v>
      </c>
      <c r="AF19" s="58">
        <v>1</v>
      </c>
      <c r="AG19" s="58">
        <v>1</v>
      </c>
      <c r="AH19" s="58">
        <v>1</v>
      </c>
      <c r="AI19" s="58">
        <v>1</v>
      </c>
      <c r="AJ19" s="58" t="s">
        <v>107</v>
      </c>
      <c r="AK19" s="63"/>
    </row>
    <row r="20" spans="1:37" ht="19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8">
        <v>3</v>
      </c>
      <c r="S20" s="58">
        <v>3</v>
      </c>
      <c r="T20" s="58">
        <v>1</v>
      </c>
      <c r="U20" s="58">
        <v>0</v>
      </c>
      <c r="V20" s="58">
        <v>1</v>
      </c>
      <c r="W20" s="58">
        <v>0</v>
      </c>
      <c r="X20" s="58">
        <v>0</v>
      </c>
      <c r="Y20" s="58">
        <v>1</v>
      </c>
      <c r="Z20" s="58">
        <v>0</v>
      </c>
      <c r="AA20" s="58">
        <v>1</v>
      </c>
      <c r="AB20" s="59" t="s">
        <v>113</v>
      </c>
      <c r="AC20" s="58" t="s">
        <v>24</v>
      </c>
      <c r="AD20" s="58">
        <v>6</v>
      </c>
      <c r="AE20" s="58">
        <v>6</v>
      </c>
      <c r="AF20" s="58">
        <v>6</v>
      </c>
      <c r="AG20" s="58">
        <v>6</v>
      </c>
      <c r="AH20" s="58">
        <v>6</v>
      </c>
      <c r="AI20" s="58">
        <v>6</v>
      </c>
      <c r="AJ20" s="58" t="s">
        <v>107</v>
      </c>
      <c r="AK20" s="63"/>
    </row>
    <row r="21" spans="1:37" ht="116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58">
        <v>3</v>
      </c>
      <c r="S21" s="58">
        <v>3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2</v>
      </c>
      <c r="Z21" s="58">
        <v>0</v>
      </c>
      <c r="AA21" s="58">
        <v>0</v>
      </c>
      <c r="AB21" s="59" t="s">
        <v>36</v>
      </c>
      <c r="AC21" s="58" t="s">
        <v>34</v>
      </c>
      <c r="AD21" s="58">
        <v>1</v>
      </c>
      <c r="AE21" s="58">
        <v>1</v>
      </c>
      <c r="AF21" s="58">
        <v>1</v>
      </c>
      <c r="AG21" s="58">
        <v>1</v>
      </c>
      <c r="AH21" s="58">
        <v>1</v>
      </c>
      <c r="AI21" s="58">
        <v>1</v>
      </c>
      <c r="AJ21" s="58" t="s">
        <v>107</v>
      </c>
      <c r="AK21" s="63"/>
    </row>
    <row r="22" spans="1:37" ht="7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58">
        <v>3</v>
      </c>
      <c r="S22" s="58">
        <v>3</v>
      </c>
      <c r="T22" s="58">
        <v>1</v>
      </c>
      <c r="U22" s="58">
        <v>0</v>
      </c>
      <c r="V22" s="58">
        <v>1</v>
      </c>
      <c r="W22" s="58">
        <v>0</v>
      </c>
      <c r="X22" s="58">
        <v>0</v>
      </c>
      <c r="Y22" s="58">
        <v>2</v>
      </c>
      <c r="Z22" s="58">
        <v>0</v>
      </c>
      <c r="AA22" s="58">
        <v>1</v>
      </c>
      <c r="AB22" s="59" t="s">
        <v>37</v>
      </c>
      <c r="AC22" s="58" t="s">
        <v>24</v>
      </c>
      <c r="AD22" s="58">
        <v>3</v>
      </c>
      <c r="AE22" s="58">
        <v>3</v>
      </c>
      <c r="AF22" s="58">
        <v>3</v>
      </c>
      <c r="AG22" s="58">
        <v>3</v>
      </c>
      <c r="AH22" s="58">
        <v>3</v>
      </c>
      <c r="AI22" s="58">
        <v>3</v>
      </c>
      <c r="AJ22" s="58" t="s">
        <v>107</v>
      </c>
      <c r="AK22" s="63"/>
    </row>
    <row r="23" spans="1:37" ht="116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8">
        <v>3</v>
      </c>
      <c r="S23" s="58">
        <v>3</v>
      </c>
      <c r="T23" s="58">
        <v>1</v>
      </c>
      <c r="U23" s="58">
        <v>0</v>
      </c>
      <c r="V23" s="58">
        <v>1</v>
      </c>
      <c r="W23" s="58">
        <v>0</v>
      </c>
      <c r="X23" s="58">
        <v>0</v>
      </c>
      <c r="Y23" s="58">
        <v>3</v>
      </c>
      <c r="Z23" s="58">
        <v>0</v>
      </c>
      <c r="AA23" s="58">
        <v>0</v>
      </c>
      <c r="AB23" s="59" t="s">
        <v>114</v>
      </c>
      <c r="AC23" s="58" t="s">
        <v>34</v>
      </c>
      <c r="AD23" s="58">
        <v>1</v>
      </c>
      <c r="AE23" s="58">
        <v>1</v>
      </c>
      <c r="AF23" s="58">
        <v>1</v>
      </c>
      <c r="AG23" s="58">
        <v>1</v>
      </c>
      <c r="AH23" s="58">
        <v>1</v>
      </c>
      <c r="AI23" s="58">
        <v>1</v>
      </c>
      <c r="AJ23" s="58" t="s">
        <v>107</v>
      </c>
      <c r="AK23" s="63"/>
    </row>
    <row r="24" spans="1:37" ht="19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58">
        <v>3</v>
      </c>
      <c r="S24" s="58">
        <v>3</v>
      </c>
      <c r="T24" s="58">
        <v>1</v>
      </c>
      <c r="U24" s="58">
        <v>0</v>
      </c>
      <c r="V24" s="58">
        <v>1</v>
      </c>
      <c r="W24" s="58">
        <v>0</v>
      </c>
      <c r="X24" s="58">
        <v>0</v>
      </c>
      <c r="Y24" s="58">
        <v>3</v>
      </c>
      <c r="Z24" s="58">
        <v>0</v>
      </c>
      <c r="AA24" s="58">
        <v>1</v>
      </c>
      <c r="AB24" s="59" t="s">
        <v>115</v>
      </c>
      <c r="AC24" s="58" t="s">
        <v>108</v>
      </c>
      <c r="AD24" s="58">
        <v>90</v>
      </c>
      <c r="AE24" s="58">
        <v>95</v>
      </c>
      <c r="AF24" s="58">
        <v>95</v>
      </c>
      <c r="AG24" s="58">
        <v>95</v>
      </c>
      <c r="AH24" s="58">
        <v>95</v>
      </c>
      <c r="AI24" s="58">
        <v>95</v>
      </c>
      <c r="AJ24" s="58">
        <v>2025</v>
      </c>
      <c r="AK24" s="63"/>
    </row>
    <row r="25" spans="1:37" ht="87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58">
        <v>3</v>
      </c>
      <c r="S25" s="58">
        <v>3</v>
      </c>
      <c r="T25" s="58">
        <v>1</v>
      </c>
      <c r="U25" s="58">
        <v>0</v>
      </c>
      <c r="V25" s="58">
        <v>1</v>
      </c>
      <c r="W25" s="58">
        <v>0</v>
      </c>
      <c r="X25" s="58">
        <v>0</v>
      </c>
      <c r="Y25" s="58">
        <v>4</v>
      </c>
      <c r="Z25" s="58">
        <v>0</v>
      </c>
      <c r="AA25" s="58">
        <v>0</v>
      </c>
      <c r="AB25" s="59" t="s">
        <v>116</v>
      </c>
      <c r="AC25" s="58" t="s">
        <v>34</v>
      </c>
      <c r="AD25" s="58">
        <v>1</v>
      </c>
      <c r="AE25" s="58">
        <v>1</v>
      </c>
      <c r="AF25" s="58">
        <v>1</v>
      </c>
      <c r="AG25" s="58">
        <v>1</v>
      </c>
      <c r="AH25" s="58">
        <v>1</v>
      </c>
      <c r="AI25" s="58">
        <v>1</v>
      </c>
      <c r="AJ25" s="58" t="s">
        <v>107</v>
      </c>
      <c r="AK25" s="63"/>
    </row>
    <row r="26" spans="1:37" ht="116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8">
        <v>3</v>
      </c>
      <c r="S26" s="58">
        <v>3</v>
      </c>
      <c r="T26" s="58">
        <v>1</v>
      </c>
      <c r="U26" s="58">
        <v>0</v>
      </c>
      <c r="V26" s="58">
        <v>1</v>
      </c>
      <c r="W26" s="58">
        <v>0</v>
      </c>
      <c r="X26" s="58">
        <v>0</v>
      </c>
      <c r="Y26" s="58">
        <v>4</v>
      </c>
      <c r="Z26" s="58">
        <v>0</v>
      </c>
      <c r="AA26" s="58">
        <v>1</v>
      </c>
      <c r="AB26" s="59" t="s">
        <v>38</v>
      </c>
      <c r="AC26" s="58" t="s">
        <v>24</v>
      </c>
      <c r="AD26" s="58">
        <v>12</v>
      </c>
      <c r="AE26" s="58">
        <v>12</v>
      </c>
      <c r="AF26" s="58">
        <v>12</v>
      </c>
      <c r="AG26" s="58">
        <v>12</v>
      </c>
      <c r="AH26" s="58">
        <v>12</v>
      </c>
      <c r="AI26" s="58">
        <v>12</v>
      </c>
      <c r="AJ26" s="58" t="s">
        <v>107</v>
      </c>
      <c r="AK26" s="63"/>
    </row>
    <row r="27" spans="1:37" ht="78">
      <c r="A27" s="58">
        <v>7</v>
      </c>
      <c r="B27" s="58">
        <v>0</v>
      </c>
      <c r="C27" s="58">
        <v>1</v>
      </c>
      <c r="D27" s="58">
        <v>0</v>
      </c>
      <c r="E27" s="58">
        <v>3</v>
      </c>
      <c r="F27" s="58">
        <v>1</v>
      </c>
      <c r="G27" s="58">
        <v>0</v>
      </c>
      <c r="H27" s="58">
        <v>3</v>
      </c>
      <c r="I27" s="58">
        <v>3</v>
      </c>
      <c r="J27" s="58">
        <v>1</v>
      </c>
      <c r="K27" s="58">
        <v>0</v>
      </c>
      <c r="L27" s="58">
        <v>1</v>
      </c>
      <c r="M27" s="58">
        <v>2</v>
      </c>
      <c r="N27" s="58">
        <v>0</v>
      </c>
      <c r="O27" s="58">
        <v>0</v>
      </c>
      <c r="P27" s="58">
        <v>5</v>
      </c>
      <c r="Q27" s="58">
        <v>0</v>
      </c>
      <c r="R27" s="58">
        <v>3</v>
      </c>
      <c r="S27" s="58">
        <v>3</v>
      </c>
      <c r="T27" s="58">
        <v>1</v>
      </c>
      <c r="U27" s="58">
        <v>0</v>
      </c>
      <c r="V27" s="58">
        <v>1</v>
      </c>
      <c r="W27" s="58">
        <v>0</v>
      </c>
      <c r="X27" s="58">
        <v>0</v>
      </c>
      <c r="Y27" s="58">
        <v>5</v>
      </c>
      <c r="Z27" s="58">
        <v>0</v>
      </c>
      <c r="AA27" s="58">
        <v>0</v>
      </c>
      <c r="AB27" s="59" t="s">
        <v>39</v>
      </c>
      <c r="AC27" s="58" t="s">
        <v>1</v>
      </c>
      <c r="AD27" s="58">
        <v>1826.2</v>
      </c>
      <c r="AE27" s="58">
        <v>1761.4</v>
      </c>
      <c r="AF27" s="58">
        <v>1761.4</v>
      </c>
      <c r="AG27" s="58">
        <v>1761.4</v>
      </c>
      <c r="AH27" s="58">
        <v>1761.4</v>
      </c>
      <c r="AI27" s="58">
        <v>8820</v>
      </c>
      <c r="AJ27" s="58">
        <v>2025</v>
      </c>
      <c r="AK27" s="63"/>
    </row>
    <row r="28" spans="1:37" ht="23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8">
        <v>3</v>
      </c>
      <c r="S28" s="58">
        <v>3</v>
      </c>
      <c r="T28" s="58">
        <v>1</v>
      </c>
      <c r="U28" s="58">
        <v>0</v>
      </c>
      <c r="V28" s="58">
        <v>1</v>
      </c>
      <c r="W28" s="58">
        <v>0</v>
      </c>
      <c r="X28" s="58">
        <v>0</v>
      </c>
      <c r="Y28" s="58">
        <v>5</v>
      </c>
      <c r="Z28" s="58">
        <v>0</v>
      </c>
      <c r="AA28" s="58">
        <v>1</v>
      </c>
      <c r="AB28" s="59" t="s">
        <v>117</v>
      </c>
      <c r="AC28" s="58" t="s">
        <v>108</v>
      </c>
      <c r="AD28" s="58">
        <v>100</v>
      </c>
      <c r="AE28" s="58">
        <v>100</v>
      </c>
      <c r="AF28" s="58">
        <v>100</v>
      </c>
      <c r="AG28" s="58">
        <v>100</v>
      </c>
      <c r="AH28" s="58">
        <v>100</v>
      </c>
      <c r="AI28" s="58">
        <v>100</v>
      </c>
      <c r="AJ28" s="58" t="s">
        <v>107</v>
      </c>
      <c r="AK28" s="55"/>
    </row>
    <row r="29" spans="1:37" ht="106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8">
        <v>3</v>
      </c>
      <c r="S29" s="58">
        <v>3</v>
      </c>
      <c r="T29" s="58">
        <v>1</v>
      </c>
      <c r="U29" s="58">
        <v>0</v>
      </c>
      <c r="V29" s="58">
        <v>2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9" t="s">
        <v>118</v>
      </c>
      <c r="AC29" s="58" t="s">
        <v>1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 t="s">
        <v>107</v>
      </c>
      <c r="AK29" s="55"/>
    </row>
    <row r="30" spans="1:37" ht="96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58">
        <v>3</v>
      </c>
      <c r="S30" s="58">
        <v>3</v>
      </c>
      <c r="T30" s="58">
        <v>1</v>
      </c>
      <c r="U30" s="58">
        <v>0</v>
      </c>
      <c r="V30" s="58">
        <v>2</v>
      </c>
      <c r="W30" s="58">
        <v>0</v>
      </c>
      <c r="X30" s="58">
        <v>0</v>
      </c>
      <c r="Y30" s="58">
        <v>0</v>
      </c>
      <c r="Z30" s="58">
        <v>0</v>
      </c>
      <c r="AA30" s="58">
        <v>1</v>
      </c>
      <c r="AB30" s="59" t="s">
        <v>41</v>
      </c>
      <c r="AC30" s="58" t="s">
        <v>26</v>
      </c>
      <c r="AD30" s="58">
        <v>4</v>
      </c>
      <c r="AE30" s="58">
        <v>4</v>
      </c>
      <c r="AF30" s="58">
        <v>3</v>
      </c>
      <c r="AG30" s="58">
        <v>3</v>
      </c>
      <c r="AH30" s="58">
        <v>3</v>
      </c>
      <c r="AI30" s="58">
        <v>3</v>
      </c>
      <c r="AJ30" s="58">
        <v>2025</v>
      </c>
      <c r="AK30" s="63"/>
    </row>
    <row r="31" spans="1:37" ht="270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58">
        <v>3</v>
      </c>
      <c r="S31" s="58">
        <v>3</v>
      </c>
      <c r="T31" s="58">
        <v>1</v>
      </c>
      <c r="U31" s="58">
        <v>0</v>
      </c>
      <c r="V31" s="58">
        <v>2</v>
      </c>
      <c r="W31" s="58">
        <v>0</v>
      </c>
      <c r="X31" s="58">
        <v>0</v>
      </c>
      <c r="Y31" s="58">
        <v>1</v>
      </c>
      <c r="Z31" s="58">
        <v>0</v>
      </c>
      <c r="AA31" s="58">
        <v>0</v>
      </c>
      <c r="AB31" s="59" t="s">
        <v>119</v>
      </c>
      <c r="AC31" s="58" t="s">
        <v>34</v>
      </c>
      <c r="AD31" s="58">
        <v>1</v>
      </c>
      <c r="AE31" s="58">
        <v>1</v>
      </c>
      <c r="AF31" s="58">
        <v>1</v>
      </c>
      <c r="AG31" s="58">
        <v>1</v>
      </c>
      <c r="AH31" s="58">
        <v>1</v>
      </c>
      <c r="AI31" s="58">
        <v>1</v>
      </c>
      <c r="AJ31" s="58" t="s">
        <v>107</v>
      </c>
      <c r="AK31" s="63"/>
    </row>
    <row r="32" spans="1:37" ht="279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58">
        <v>3</v>
      </c>
      <c r="S32" s="58">
        <v>3</v>
      </c>
      <c r="T32" s="58">
        <v>1</v>
      </c>
      <c r="U32" s="58">
        <v>0</v>
      </c>
      <c r="V32" s="58">
        <v>2</v>
      </c>
      <c r="W32" s="58">
        <v>0</v>
      </c>
      <c r="X32" s="58">
        <v>0</v>
      </c>
      <c r="Y32" s="58">
        <v>1</v>
      </c>
      <c r="Z32" s="58">
        <v>0</v>
      </c>
      <c r="AA32" s="58">
        <v>1</v>
      </c>
      <c r="AB32" s="59" t="s">
        <v>120</v>
      </c>
      <c r="AC32" s="58" t="s">
        <v>24</v>
      </c>
      <c r="AD32" s="58">
        <v>2</v>
      </c>
      <c r="AE32" s="58">
        <v>2</v>
      </c>
      <c r="AF32" s="58">
        <v>2</v>
      </c>
      <c r="AG32" s="58">
        <v>2</v>
      </c>
      <c r="AH32" s="58">
        <v>2</v>
      </c>
      <c r="AI32" s="58">
        <v>2</v>
      </c>
      <c r="AJ32" s="58" t="s">
        <v>107</v>
      </c>
      <c r="AK32" s="63"/>
    </row>
    <row r="33" spans="1:37" ht="120.7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>
        <v>3</v>
      </c>
      <c r="S33" s="121">
        <v>3</v>
      </c>
      <c r="T33" s="121">
        <v>2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3" t="s">
        <v>43</v>
      </c>
      <c r="AC33" s="121" t="s">
        <v>1</v>
      </c>
      <c r="AD33" s="121">
        <v>91.8</v>
      </c>
      <c r="AE33" s="121">
        <v>91.8</v>
      </c>
      <c r="AF33" s="121">
        <v>91.8</v>
      </c>
      <c r="AG33" s="121">
        <v>91.8</v>
      </c>
      <c r="AH33" s="121">
        <v>91.8</v>
      </c>
      <c r="AI33" s="121">
        <v>459</v>
      </c>
      <c r="AJ33" s="121">
        <v>2025</v>
      </c>
      <c r="AK33" s="124"/>
    </row>
    <row r="34" spans="1:37" ht="14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3"/>
      <c r="AC34" s="121"/>
      <c r="AD34" s="121"/>
      <c r="AE34" s="121"/>
      <c r="AF34" s="121"/>
      <c r="AG34" s="121"/>
      <c r="AH34" s="121"/>
      <c r="AI34" s="121"/>
      <c r="AJ34" s="121"/>
      <c r="AK34" s="124"/>
    </row>
    <row r="35" spans="1:37" ht="96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8">
        <v>3</v>
      </c>
      <c r="S35" s="58">
        <v>3</v>
      </c>
      <c r="T35" s="58">
        <v>2</v>
      </c>
      <c r="U35" s="58">
        <v>0</v>
      </c>
      <c r="V35" s="58">
        <v>1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9" t="s">
        <v>121</v>
      </c>
      <c r="AC35" s="58" t="s">
        <v>1</v>
      </c>
      <c r="AD35" s="58">
        <v>91.8</v>
      </c>
      <c r="AE35" s="58">
        <v>91.8</v>
      </c>
      <c r="AF35" s="58">
        <v>91.8</v>
      </c>
      <c r="AG35" s="58">
        <v>91.8</v>
      </c>
      <c r="AH35" s="58">
        <v>91.8</v>
      </c>
      <c r="AI35" s="58">
        <v>459</v>
      </c>
      <c r="AJ35" s="58">
        <v>2025</v>
      </c>
      <c r="AK35" s="63"/>
    </row>
    <row r="36" spans="1:37" ht="87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8">
        <v>3</v>
      </c>
      <c r="S36" s="58">
        <v>3</v>
      </c>
      <c r="T36" s="58">
        <v>2</v>
      </c>
      <c r="U36" s="58">
        <v>0</v>
      </c>
      <c r="V36" s="58">
        <v>1</v>
      </c>
      <c r="W36" s="58">
        <v>0</v>
      </c>
      <c r="X36" s="58">
        <v>0</v>
      </c>
      <c r="Y36" s="58">
        <v>0</v>
      </c>
      <c r="Z36" s="58">
        <v>0</v>
      </c>
      <c r="AA36" s="58">
        <v>1</v>
      </c>
      <c r="AB36" s="59" t="s">
        <v>44</v>
      </c>
      <c r="AC36" s="58" t="s">
        <v>122</v>
      </c>
      <c r="AD36" s="58">
        <v>20</v>
      </c>
      <c r="AE36" s="58">
        <v>18</v>
      </c>
      <c r="AF36" s="58">
        <v>18</v>
      </c>
      <c r="AG36" s="58">
        <v>18</v>
      </c>
      <c r="AH36" s="58">
        <v>18</v>
      </c>
      <c r="AI36" s="58">
        <v>18</v>
      </c>
      <c r="AJ36" s="58">
        <v>2025</v>
      </c>
      <c r="AK36" s="63"/>
    </row>
    <row r="37" spans="1:37" ht="126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58">
        <v>3</v>
      </c>
      <c r="S37" s="58">
        <v>3</v>
      </c>
      <c r="T37" s="58">
        <v>2</v>
      </c>
      <c r="U37" s="58">
        <v>0</v>
      </c>
      <c r="V37" s="58">
        <v>1</v>
      </c>
      <c r="W37" s="58">
        <v>0</v>
      </c>
      <c r="X37" s="58">
        <v>0</v>
      </c>
      <c r="Y37" s="58">
        <v>1</v>
      </c>
      <c r="Z37" s="58">
        <v>0</v>
      </c>
      <c r="AA37" s="58">
        <v>0</v>
      </c>
      <c r="AB37" s="59" t="s">
        <v>45</v>
      </c>
      <c r="AC37" s="58" t="s">
        <v>34</v>
      </c>
      <c r="AD37" s="58">
        <v>1</v>
      </c>
      <c r="AE37" s="58">
        <v>1</v>
      </c>
      <c r="AF37" s="58">
        <v>1</v>
      </c>
      <c r="AG37" s="58">
        <v>1</v>
      </c>
      <c r="AH37" s="58">
        <v>1</v>
      </c>
      <c r="AI37" s="58">
        <v>1</v>
      </c>
      <c r="AJ37" s="58" t="s">
        <v>107</v>
      </c>
      <c r="AK37" s="63"/>
    </row>
    <row r="38" spans="1:37" ht="106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58">
        <v>3</v>
      </c>
      <c r="S38" s="58">
        <v>3</v>
      </c>
      <c r="T38" s="58">
        <v>2</v>
      </c>
      <c r="U38" s="58">
        <v>0</v>
      </c>
      <c r="V38" s="58">
        <v>1</v>
      </c>
      <c r="W38" s="58">
        <v>0</v>
      </c>
      <c r="X38" s="58">
        <v>0</v>
      </c>
      <c r="Y38" s="58">
        <v>1</v>
      </c>
      <c r="Z38" s="58">
        <v>0</v>
      </c>
      <c r="AA38" s="58">
        <v>1</v>
      </c>
      <c r="AB38" s="59" t="s">
        <v>46</v>
      </c>
      <c r="AC38" s="58" t="s">
        <v>24</v>
      </c>
      <c r="AD38" s="58">
        <v>2</v>
      </c>
      <c r="AE38" s="58">
        <v>1</v>
      </c>
      <c r="AF38" s="58">
        <v>1</v>
      </c>
      <c r="AG38" s="58">
        <v>1</v>
      </c>
      <c r="AH38" s="58">
        <v>1</v>
      </c>
      <c r="AI38" s="58">
        <v>1</v>
      </c>
      <c r="AJ38" s="58">
        <v>2025</v>
      </c>
      <c r="AK38" s="55"/>
    </row>
    <row r="39" spans="1:37" ht="298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58">
        <v>3</v>
      </c>
      <c r="S39" s="58">
        <v>3</v>
      </c>
      <c r="T39" s="58">
        <v>2</v>
      </c>
      <c r="U39" s="58">
        <v>0</v>
      </c>
      <c r="V39" s="58">
        <v>1</v>
      </c>
      <c r="W39" s="58">
        <v>0</v>
      </c>
      <c r="X39" s="58">
        <v>0</v>
      </c>
      <c r="Y39" s="58">
        <v>2</v>
      </c>
      <c r="Z39" s="58">
        <v>0</v>
      </c>
      <c r="AA39" s="58">
        <v>0</v>
      </c>
      <c r="AB39" s="59" t="s">
        <v>47</v>
      </c>
      <c r="AC39" s="58" t="s">
        <v>34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 t="s">
        <v>107</v>
      </c>
      <c r="AK39" s="55"/>
    </row>
    <row r="40" spans="1:37" ht="78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58">
        <v>3</v>
      </c>
      <c r="S40" s="58">
        <v>3</v>
      </c>
      <c r="T40" s="58">
        <v>2</v>
      </c>
      <c r="U40" s="58">
        <v>0</v>
      </c>
      <c r="V40" s="58">
        <v>1</v>
      </c>
      <c r="W40" s="58">
        <v>0</v>
      </c>
      <c r="X40" s="58">
        <v>0</v>
      </c>
      <c r="Y40" s="58">
        <v>2</v>
      </c>
      <c r="Z40" s="58">
        <v>0</v>
      </c>
      <c r="AA40" s="58">
        <v>1</v>
      </c>
      <c r="AB40" s="59" t="s">
        <v>48</v>
      </c>
      <c r="AC40" s="58" t="s">
        <v>24</v>
      </c>
      <c r="AD40" s="58">
        <v>2</v>
      </c>
      <c r="AE40" s="58">
        <v>2</v>
      </c>
      <c r="AF40" s="58">
        <v>2</v>
      </c>
      <c r="AG40" s="58">
        <v>2</v>
      </c>
      <c r="AH40" s="58">
        <v>2</v>
      </c>
      <c r="AI40" s="58">
        <v>2</v>
      </c>
      <c r="AJ40" s="58" t="s">
        <v>107</v>
      </c>
      <c r="AK40" s="55"/>
    </row>
    <row r="41" spans="1:37" ht="18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58">
        <v>3</v>
      </c>
      <c r="S41" s="58">
        <v>3</v>
      </c>
      <c r="T41" s="58">
        <v>2</v>
      </c>
      <c r="U41" s="58">
        <v>0</v>
      </c>
      <c r="V41" s="58">
        <v>1</v>
      </c>
      <c r="W41" s="58">
        <v>0</v>
      </c>
      <c r="X41" s="58">
        <v>0</v>
      </c>
      <c r="Y41" s="58">
        <v>3</v>
      </c>
      <c r="Z41" s="58">
        <v>0</v>
      </c>
      <c r="AA41" s="58">
        <v>0</v>
      </c>
      <c r="AB41" s="59" t="s">
        <v>123</v>
      </c>
      <c r="AC41" s="58" t="s">
        <v>34</v>
      </c>
      <c r="AD41" s="58">
        <v>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 t="s">
        <v>107</v>
      </c>
      <c r="AK41" s="55"/>
    </row>
    <row r="42" spans="1:37" ht="13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58">
        <v>3</v>
      </c>
      <c r="S42" s="58">
        <v>3</v>
      </c>
      <c r="T42" s="58">
        <v>2</v>
      </c>
      <c r="U42" s="58">
        <v>0</v>
      </c>
      <c r="V42" s="58">
        <v>1</v>
      </c>
      <c r="W42" s="58">
        <v>0</v>
      </c>
      <c r="X42" s="58">
        <v>0</v>
      </c>
      <c r="Y42" s="58">
        <v>3</v>
      </c>
      <c r="Z42" s="58">
        <v>0</v>
      </c>
      <c r="AA42" s="58">
        <v>1</v>
      </c>
      <c r="AB42" s="59" t="s">
        <v>50</v>
      </c>
      <c r="AC42" s="58" t="s">
        <v>24</v>
      </c>
      <c r="AD42" s="58">
        <v>4</v>
      </c>
      <c r="AE42" s="58">
        <v>4</v>
      </c>
      <c r="AF42" s="58">
        <v>4</v>
      </c>
      <c r="AG42" s="58">
        <v>4</v>
      </c>
      <c r="AH42" s="58">
        <v>4</v>
      </c>
      <c r="AI42" s="58">
        <v>4</v>
      </c>
      <c r="AJ42" s="58" t="s">
        <v>107</v>
      </c>
      <c r="AK42" s="55"/>
    </row>
    <row r="43" spans="1:37" ht="174">
      <c r="A43" s="58">
        <v>6</v>
      </c>
      <c r="B43" s="58">
        <v>0</v>
      </c>
      <c r="C43" s="58">
        <v>1</v>
      </c>
      <c r="D43" s="58">
        <v>0</v>
      </c>
      <c r="E43" s="58">
        <v>3</v>
      </c>
      <c r="F43" s="58">
        <v>1</v>
      </c>
      <c r="G43" s="58">
        <v>4</v>
      </c>
      <c r="H43" s="58">
        <v>3</v>
      </c>
      <c r="I43" s="58">
        <v>3</v>
      </c>
      <c r="J43" s="58">
        <v>2</v>
      </c>
      <c r="K43" s="58">
        <v>0</v>
      </c>
      <c r="L43" s="58">
        <v>1</v>
      </c>
      <c r="M43" s="58">
        <v>2</v>
      </c>
      <c r="N43" s="58">
        <v>0</v>
      </c>
      <c r="O43" s="58">
        <v>0</v>
      </c>
      <c r="P43" s="58">
        <v>4</v>
      </c>
      <c r="Q43" s="58">
        <v>0</v>
      </c>
      <c r="R43" s="58">
        <v>3</v>
      </c>
      <c r="S43" s="58">
        <v>3</v>
      </c>
      <c r="T43" s="58">
        <v>2</v>
      </c>
      <c r="U43" s="58">
        <v>0</v>
      </c>
      <c r="V43" s="58">
        <v>1</v>
      </c>
      <c r="W43" s="58">
        <v>0</v>
      </c>
      <c r="X43" s="58">
        <v>0</v>
      </c>
      <c r="Y43" s="58">
        <v>4</v>
      </c>
      <c r="Z43" s="58">
        <v>0</v>
      </c>
      <c r="AA43" s="58">
        <v>0</v>
      </c>
      <c r="AB43" s="59" t="s">
        <v>124</v>
      </c>
      <c r="AC43" s="58" t="s">
        <v>1</v>
      </c>
      <c r="AD43" s="58">
        <v>91.8</v>
      </c>
      <c r="AE43" s="58">
        <v>91.8</v>
      </c>
      <c r="AF43" s="58">
        <v>91.8</v>
      </c>
      <c r="AG43" s="58">
        <v>91.8</v>
      </c>
      <c r="AH43" s="58">
        <v>91.8</v>
      </c>
      <c r="AI43" s="58">
        <v>459</v>
      </c>
      <c r="AJ43" s="58">
        <v>2025</v>
      </c>
      <c r="AK43" s="55"/>
    </row>
    <row r="44" spans="1:37" ht="87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58">
        <v>3</v>
      </c>
      <c r="S44" s="58">
        <v>3</v>
      </c>
      <c r="T44" s="58">
        <v>2</v>
      </c>
      <c r="U44" s="58">
        <v>0</v>
      </c>
      <c r="V44" s="58">
        <v>1</v>
      </c>
      <c r="W44" s="58">
        <v>0</v>
      </c>
      <c r="X44" s="58">
        <v>0</v>
      </c>
      <c r="Y44" s="58">
        <v>4</v>
      </c>
      <c r="Z44" s="58">
        <v>0</v>
      </c>
      <c r="AA44" s="58">
        <v>1</v>
      </c>
      <c r="AB44" s="59" t="s">
        <v>53</v>
      </c>
      <c r="AC44" s="58" t="s">
        <v>24</v>
      </c>
      <c r="AD44" s="58">
        <v>20</v>
      </c>
      <c r="AE44" s="58">
        <v>20</v>
      </c>
      <c r="AF44" s="58">
        <v>24</v>
      </c>
      <c r="AG44" s="58">
        <v>24</v>
      </c>
      <c r="AH44" s="58">
        <v>22</v>
      </c>
      <c r="AI44" s="58">
        <v>22</v>
      </c>
      <c r="AJ44" s="58" t="s">
        <v>107</v>
      </c>
      <c r="AK44" s="55"/>
    </row>
    <row r="45" spans="1:37" ht="110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6">
        <v>3</v>
      </c>
      <c r="S45" s="126">
        <v>3</v>
      </c>
      <c r="T45" s="126">
        <v>2</v>
      </c>
      <c r="U45" s="126">
        <v>0</v>
      </c>
      <c r="V45" s="126">
        <v>2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7" t="s">
        <v>125</v>
      </c>
      <c r="AC45" s="126" t="s">
        <v>1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/>
      <c r="AK45" s="128"/>
    </row>
    <row r="46" spans="1:37" ht="14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8"/>
    </row>
    <row r="47" spans="1:37" ht="10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58">
        <v>3</v>
      </c>
      <c r="S47" s="58">
        <v>3</v>
      </c>
      <c r="T47" s="58">
        <v>2</v>
      </c>
      <c r="U47" s="58">
        <v>0</v>
      </c>
      <c r="V47" s="58">
        <v>2</v>
      </c>
      <c r="W47" s="58">
        <v>0</v>
      </c>
      <c r="X47" s="58">
        <v>0</v>
      </c>
      <c r="Y47" s="58">
        <v>0</v>
      </c>
      <c r="Z47" s="58">
        <v>0</v>
      </c>
      <c r="AA47" s="58">
        <v>1</v>
      </c>
      <c r="AB47" s="59" t="s">
        <v>126</v>
      </c>
      <c r="AC47" s="58" t="s">
        <v>24</v>
      </c>
      <c r="AD47" s="58">
        <v>35</v>
      </c>
      <c r="AE47" s="58">
        <v>35</v>
      </c>
      <c r="AF47" s="58">
        <v>35</v>
      </c>
      <c r="AG47" s="58">
        <v>30</v>
      </c>
      <c r="AH47" s="58">
        <v>30</v>
      </c>
      <c r="AI47" s="58">
        <v>30</v>
      </c>
      <c r="AJ47" s="58">
        <v>2025</v>
      </c>
      <c r="AK47" s="63"/>
    </row>
    <row r="48" spans="1:37" ht="174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58">
        <v>3</v>
      </c>
      <c r="S48" s="58">
        <v>3</v>
      </c>
      <c r="T48" s="58">
        <v>2</v>
      </c>
      <c r="U48" s="58">
        <v>0</v>
      </c>
      <c r="V48" s="58">
        <v>2</v>
      </c>
      <c r="W48" s="58">
        <v>0</v>
      </c>
      <c r="X48" s="58">
        <v>0</v>
      </c>
      <c r="Y48" s="58">
        <v>0</v>
      </c>
      <c r="Z48" s="58">
        <v>0</v>
      </c>
      <c r="AA48" s="58">
        <v>2</v>
      </c>
      <c r="AB48" s="59" t="s">
        <v>127</v>
      </c>
      <c r="AC48" s="58" t="s">
        <v>54</v>
      </c>
      <c r="AD48" s="58">
        <v>42</v>
      </c>
      <c r="AE48" s="58">
        <v>42</v>
      </c>
      <c r="AF48" s="58">
        <v>41</v>
      </c>
      <c r="AG48" s="58">
        <v>40</v>
      </c>
      <c r="AH48" s="58">
        <v>39</v>
      </c>
      <c r="AI48" s="58">
        <v>39</v>
      </c>
      <c r="AJ48" s="58">
        <v>2025</v>
      </c>
      <c r="AK48" s="63"/>
    </row>
    <row r="49" spans="1:37" ht="174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>
        <v>3</v>
      </c>
      <c r="S49" s="58">
        <v>3</v>
      </c>
      <c r="T49" s="58">
        <v>2</v>
      </c>
      <c r="U49" s="58">
        <v>0</v>
      </c>
      <c r="V49" s="58">
        <v>2</v>
      </c>
      <c r="W49" s="58">
        <v>0</v>
      </c>
      <c r="X49" s="58">
        <v>0</v>
      </c>
      <c r="Y49" s="58">
        <v>1</v>
      </c>
      <c r="Z49" s="58">
        <v>0</v>
      </c>
      <c r="AA49" s="58">
        <v>0</v>
      </c>
      <c r="AB49" s="59" t="s">
        <v>55</v>
      </c>
      <c r="AC49" s="58" t="s">
        <v>34</v>
      </c>
      <c r="AD49" s="58">
        <v>0</v>
      </c>
      <c r="AE49" s="58">
        <v>1</v>
      </c>
      <c r="AF49" s="58">
        <v>1</v>
      </c>
      <c r="AG49" s="58">
        <v>1</v>
      </c>
      <c r="AH49" s="58">
        <v>1</v>
      </c>
      <c r="AI49" s="58">
        <v>1</v>
      </c>
      <c r="AJ49" s="58">
        <v>2025</v>
      </c>
      <c r="AK49" s="63"/>
    </row>
    <row r="50" spans="1:37" ht="164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58">
        <v>3</v>
      </c>
      <c r="S50" s="58">
        <v>3</v>
      </c>
      <c r="T50" s="58">
        <v>2</v>
      </c>
      <c r="U50" s="58">
        <v>0</v>
      </c>
      <c r="V50" s="58">
        <v>2</v>
      </c>
      <c r="W50" s="58">
        <v>0</v>
      </c>
      <c r="X50" s="58">
        <v>0</v>
      </c>
      <c r="Y50" s="58">
        <v>1</v>
      </c>
      <c r="Z50" s="58">
        <v>0</v>
      </c>
      <c r="AA50" s="58">
        <v>1</v>
      </c>
      <c r="AB50" s="59" t="s">
        <v>128</v>
      </c>
      <c r="AC50" s="58" t="s">
        <v>54</v>
      </c>
      <c r="AD50" s="58">
        <v>80</v>
      </c>
      <c r="AE50" s="58">
        <v>80</v>
      </c>
      <c r="AF50" s="58">
        <v>80</v>
      </c>
      <c r="AG50" s="58">
        <v>85</v>
      </c>
      <c r="AH50" s="58">
        <v>85</v>
      </c>
      <c r="AI50" s="58">
        <v>185</v>
      </c>
      <c r="AJ50" s="58">
        <v>2025</v>
      </c>
      <c r="AK50" s="63"/>
    </row>
    <row r="51" spans="1:37" ht="154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>
        <v>3</v>
      </c>
      <c r="S51" s="58">
        <v>3</v>
      </c>
      <c r="T51" s="58">
        <v>2</v>
      </c>
      <c r="U51" s="58">
        <v>0</v>
      </c>
      <c r="V51" s="58">
        <v>2</v>
      </c>
      <c r="W51" s="58">
        <v>0</v>
      </c>
      <c r="X51" s="58">
        <v>0</v>
      </c>
      <c r="Y51" s="58">
        <v>2</v>
      </c>
      <c r="Z51" s="58">
        <v>0</v>
      </c>
      <c r="AA51" s="58">
        <v>0</v>
      </c>
      <c r="AB51" s="59" t="s">
        <v>56</v>
      </c>
      <c r="AC51" s="58" t="s">
        <v>34</v>
      </c>
      <c r="AD51" s="58">
        <v>1</v>
      </c>
      <c r="AE51" s="58">
        <v>1</v>
      </c>
      <c r="AF51" s="58">
        <v>1</v>
      </c>
      <c r="AG51" s="58">
        <v>1</v>
      </c>
      <c r="AH51" s="58">
        <v>1</v>
      </c>
      <c r="AI51" s="58">
        <v>1</v>
      </c>
      <c r="AJ51" s="58">
        <v>2025</v>
      </c>
      <c r="AK51" s="63"/>
    </row>
    <row r="52" spans="1:37" ht="116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58">
        <v>3</v>
      </c>
      <c r="S52" s="58">
        <v>3</v>
      </c>
      <c r="T52" s="58">
        <v>2</v>
      </c>
      <c r="U52" s="58">
        <v>0</v>
      </c>
      <c r="V52" s="58">
        <v>2</v>
      </c>
      <c r="W52" s="58">
        <v>0</v>
      </c>
      <c r="X52" s="58">
        <v>0</v>
      </c>
      <c r="Y52" s="58">
        <v>2</v>
      </c>
      <c r="Z52" s="58">
        <v>0</v>
      </c>
      <c r="AA52" s="58">
        <v>1</v>
      </c>
      <c r="AB52" s="59" t="s">
        <v>129</v>
      </c>
      <c r="AC52" s="58" t="s">
        <v>54</v>
      </c>
      <c r="AD52" s="58">
        <v>10</v>
      </c>
      <c r="AE52" s="58">
        <v>15</v>
      </c>
      <c r="AF52" s="58">
        <v>30</v>
      </c>
      <c r="AG52" s="58">
        <v>40</v>
      </c>
      <c r="AH52" s="58">
        <v>50</v>
      </c>
      <c r="AI52" s="58">
        <v>50</v>
      </c>
      <c r="AJ52" s="58">
        <v>2025</v>
      </c>
      <c r="AK52" s="63"/>
    </row>
    <row r="53" spans="1:37" ht="87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58">
        <v>3</v>
      </c>
      <c r="S53" s="58">
        <v>3</v>
      </c>
      <c r="T53" s="58">
        <v>2</v>
      </c>
      <c r="U53" s="58">
        <v>0</v>
      </c>
      <c r="V53" s="58">
        <v>3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9" t="s">
        <v>130</v>
      </c>
      <c r="AC53" s="58" t="s">
        <v>1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2015</v>
      </c>
      <c r="AK53" s="63"/>
    </row>
    <row r="54" spans="1:37" ht="78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58">
        <v>3</v>
      </c>
      <c r="S54" s="58">
        <v>3</v>
      </c>
      <c r="T54" s="58">
        <v>2</v>
      </c>
      <c r="U54" s="58">
        <v>0</v>
      </c>
      <c r="V54" s="58">
        <v>3</v>
      </c>
      <c r="W54" s="58">
        <v>0</v>
      </c>
      <c r="X54" s="58">
        <v>0</v>
      </c>
      <c r="Y54" s="58">
        <v>0</v>
      </c>
      <c r="Z54" s="58">
        <v>0</v>
      </c>
      <c r="AA54" s="58">
        <v>1</v>
      </c>
      <c r="AB54" s="59" t="s">
        <v>131</v>
      </c>
      <c r="AC54" s="58" t="s">
        <v>24</v>
      </c>
      <c r="AD54" s="58">
        <v>4</v>
      </c>
      <c r="AE54" s="58">
        <v>3</v>
      </c>
      <c r="AF54" s="58">
        <v>3</v>
      </c>
      <c r="AG54" s="58">
        <v>3</v>
      </c>
      <c r="AH54" s="58">
        <v>3</v>
      </c>
      <c r="AI54" s="58">
        <v>3</v>
      </c>
      <c r="AJ54" s="58">
        <v>2025</v>
      </c>
      <c r="AK54" s="63"/>
    </row>
    <row r="55" spans="1:37" ht="116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58">
        <v>3</v>
      </c>
      <c r="S55" s="58">
        <v>3</v>
      </c>
      <c r="T55" s="58">
        <v>2</v>
      </c>
      <c r="U55" s="58">
        <v>0</v>
      </c>
      <c r="V55" s="58">
        <v>3</v>
      </c>
      <c r="W55" s="58">
        <v>0</v>
      </c>
      <c r="X55" s="58">
        <v>0</v>
      </c>
      <c r="Y55" s="58">
        <v>0</v>
      </c>
      <c r="Z55" s="58">
        <v>0</v>
      </c>
      <c r="AA55" s="58">
        <v>2</v>
      </c>
      <c r="AB55" s="59" t="s">
        <v>132</v>
      </c>
      <c r="AC55" s="58" t="s">
        <v>54</v>
      </c>
      <c r="AD55" s="58">
        <v>61</v>
      </c>
      <c r="AE55" s="58">
        <v>61</v>
      </c>
      <c r="AF55" s="58">
        <v>61.2</v>
      </c>
      <c r="AG55" s="58">
        <v>61.2</v>
      </c>
      <c r="AH55" s="58">
        <v>61.5</v>
      </c>
      <c r="AI55" s="58">
        <v>62</v>
      </c>
      <c r="AJ55" s="58">
        <v>2025</v>
      </c>
      <c r="AK55" s="55"/>
    </row>
    <row r="56" spans="1:37" ht="87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58">
        <v>3</v>
      </c>
      <c r="S56" s="58">
        <v>3</v>
      </c>
      <c r="T56" s="58">
        <v>2</v>
      </c>
      <c r="U56" s="58">
        <v>0</v>
      </c>
      <c r="V56" s="58">
        <v>3</v>
      </c>
      <c r="W56" s="58">
        <v>0</v>
      </c>
      <c r="X56" s="58">
        <v>0</v>
      </c>
      <c r="Y56" s="58">
        <v>0</v>
      </c>
      <c r="Z56" s="58">
        <v>0</v>
      </c>
      <c r="AA56" s="58">
        <v>3</v>
      </c>
      <c r="AB56" s="59" t="s">
        <v>133</v>
      </c>
      <c r="AC56" s="58" t="s">
        <v>54</v>
      </c>
      <c r="AD56" s="58">
        <v>75.1</v>
      </c>
      <c r="AE56" s="58">
        <v>75.1</v>
      </c>
      <c r="AF56" s="58">
        <v>75.1</v>
      </c>
      <c r="AG56" s="58">
        <v>75.2</v>
      </c>
      <c r="AH56" s="58">
        <v>75.5</v>
      </c>
      <c r="AI56" s="58">
        <v>76</v>
      </c>
      <c r="AJ56" s="58">
        <v>2025</v>
      </c>
      <c r="AK56" s="63"/>
    </row>
    <row r="57" spans="1:37" ht="240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8">
        <v>3</v>
      </c>
      <c r="S57" s="58">
        <v>3</v>
      </c>
      <c r="T57" s="58">
        <v>2</v>
      </c>
      <c r="U57" s="58">
        <v>0</v>
      </c>
      <c r="V57" s="58">
        <v>3</v>
      </c>
      <c r="W57" s="58">
        <v>0</v>
      </c>
      <c r="X57" s="58">
        <v>0</v>
      </c>
      <c r="Y57" s="58">
        <v>1</v>
      </c>
      <c r="Z57" s="58">
        <v>0</v>
      </c>
      <c r="AA57" s="58">
        <v>0</v>
      </c>
      <c r="AB57" s="59" t="s">
        <v>58</v>
      </c>
      <c r="AC57" s="58" t="s">
        <v>1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2025</v>
      </c>
      <c r="AK57" s="63"/>
    </row>
    <row r="58" spans="1:37" ht="78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58"/>
      <c r="R58" s="58">
        <v>3</v>
      </c>
      <c r="S58" s="58">
        <v>3</v>
      </c>
      <c r="T58" s="58">
        <v>2</v>
      </c>
      <c r="U58" s="58">
        <v>0</v>
      </c>
      <c r="V58" s="58">
        <v>3</v>
      </c>
      <c r="W58" s="58">
        <v>0</v>
      </c>
      <c r="X58" s="58">
        <v>0</v>
      </c>
      <c r="Y58" s="58">
        <v>1</v>
      </c>
      <c r="Z58" s="58">
        <v>0</v>
      </c>
      <c r="AA58" s="58">
        <v>1</v>
      </c>
      <c r="AB58" s="59" t="s">
        <v>134</v>
      </c>
      <c r="AC58" s="58" t="s">
        <v>24</v>
      </c>
      <c r="AD58" s="58">
        <v>2</v>
      </c>
      <c r="AE58" s="58">
        <v>3</v>
      </c>
      <c r="AF58" s="58">
        <v>3</v>
      </c>
      <c r="AG58" s="58">
        <v>3</v>
      </c>
      <c r="AH58" s="58">
        <v>3</v>
      </c>
      <c r="AI58" s="58">
        <v>3</v>
      </c>
      <c r="AJ58" s="58">
        <v>2025</v>
      </c>
      <c r="AK58" s="55"/>
    </row>
    <row r="59" spans="1:37" ht="183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58">
        <v>3</v>
      </c>
      <c r="S59" s="58">
        <v>3</v>
      </c>
      <c r="T59" s="58">
        <v>2</v>
      </c>
      <c r="U59" s="58">
        <v>0</v>
      </c>
      <c r="V59" s="58">
        <v>3</v>
      </c>
      <c r="W59" s="58">
        <v>0</v>
      </c>
      <c r="X59" s="58">
        <v>0</v>
      </c>
      <c r="Y59" s="58">
        <v>2</v>
      </c>
      <c r="Z59" s="58">
        <v>0</v>
      </c>
      <c r="AA59" s="58">
        <v>0</v>
      </c>
      <c r="AB59" s="59" t="s">
        <v>135</v>
      </c>
      <c r="AC59" s="58" t="s">
        <v>34</v>
      </c>
      <c r="AD59" s="58">
        <v>0</v>
      </c>
      <c r="AE59" s="58">
        <v>1</v>
      </c>
      <c r="AF59" s="58">
        <v>1</v>
      </c>
      <c r="AG59" s="58">
        <v>1</v>
      </c>
      <c r="AH59" s="58">
        <v>1</v>
      </c>
      <c r="AI59" s="58">
        <v>1</v>
      </c>
      <c r="AJ59" s="58">
        <v>2025</v>
      </c>
      <c r="AK59" s="63"/>
    </row>
    <row r="60" spans="1:37" ht="78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58">
        <v>3</v>
      </c>
      <c r="S60" s="58">
        <v>3</v>
      </c>
      <c r="T60" s="58">
        <v>2</v>
      </c>
      <c r="U60" s="58">
        <v>0</v>
      </c>
      <c r="V60" s="58">
        <v>3</v>
      </c>
      <c r="W60" s="58">
        <v>0</v>
      </c>
      <c r="X60" s="58">
        <v>0</v>
      </c>
      <c r="Y60" s="58">
        <v>2</v>
      </c>
      <c r="Z60" s="58">
        <v>0</v>
      </c>
      <c r="AA60" s="58">
        <v>1</v>
      </c>
      <c r="AB60" s="59" t="s">
        <v>136</v>
      </c>
      <c r="AC60" s="58" t="s">
        <v>54</v>
      </c>
      <c r="AD60" s="58">
        <v>0</v>
      </c>
      <c r="AE60" s="58">
        <v>80</v>
      </c>
      <c r="AF60" s="58">
        <v>85</v>
      </c>
      <c r="AG60" s="58">
        <v>90</v>
      </c>
      <c r="AH60" s="58">
        <v>90</v>
      </c>
      <c r="AI60" s="58">
        <v>90</v>
      </c>
      <c r="AJ60" s="58">
        <v>2025</v>
      </c>
      <c r="AK60" s="63"/>
    </row>
    <row r="61" spans="1:37" ht="183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58">
        <v>3</v>
      </c>
      <c r="S61" s="58">
        <v>3</v>
      </c>
      <c r="T61" s="58">
        <v>2</v>
      </c>
      <c r="U61" s="58">
        <v>0</v>
      </c>
      <c r="V61" s="58">
        <v>3</v>
      </c>
      <c r="W61" s="58">
        <v>0</v>
      </c>
      <c r="X61" s="58">
        <v>0</v>
      </c>
      <c r="Y61" s="58">
        <v>3</v>
      </c>
      <c r="Z61" s="58">
        <v>0</v>
      </c>
      <c r="AA61" s="58">
        <v>0</v>
      </c>
      <c r="AB61" s="59" t="s">
        <v>137</v>
      </c>
      <c r="AC61" s="58" t="s">
        <v>34</v>
      </c>
      <c r="AD61" s="58">
        <v>1</v>
      </c>
      <c r="AE61" s="58">
        <v>1</v>
      </c>
      <c r="AF61" s="58">
        <v>1</v>
      </c>
      <c r="AG61" s="58">
        <v>1</v>
      </c>
      <c r="AH61" s="58">
        <v>1</v>
      </c>
      <c r="AI61" s="58">
        <v>1</v>
      </c>
      <c r="AJ61" s="58">
        <v>2025</v>
      </c>
      <c r="AK61" s="63"/>
    </row>
    <row r="62" spans="1:37" ht="96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58">
        <v>3</v>
      </c>
      <c r="S62" s="58">
        <v>3</v>
      </c>
      <c r="T62" s="58">
        <v>2</v>
      </c>
      <c r="U62" s="58">
        <v>0</v>
      </c>
      <c r="V62" s="58">
        <v>3</v>
      </c>
      <c r="W62" s="58">
        <v>0</v>
      </c>
      <c r="X62" s="58">
        <v>0</v>
      </c>
      <c r="Y62" s="58">
        <v>3</v>
      </c>
      <c r="Z62" s="58">
        <v>0</v>
      </c>
      <c r="AA62" s="58">
        <v>1</v>
      </c>
      <c r="AB62" s="59" t="s">
        <v>138</v>
      </c>
      <c r="AC62" s="58" t="s">
        <v>24</v>
      </c>
      <c r="AD62" s="58">
        <v>2</v>
      </c>
      <c r="AE62" s="58">
        <v>2</v>
      </c>
      <c r="AF62" s="58">
        <v>2</v>
      </c>
      <c r="AG62" s="58">
        <v>2</v>
      </c>
      <c r="AH62" s="58">
        <v>2</v>
      </c>
      <c r="AI62" s="58">
        <v>2</v>
      </c>
      <c r="AJ62" s="58">
        <v>2025</v>
      </c>
      <c r="AK62" s="63"/>
    </row>
    <row r="63" spans="1:37" ht="68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8">
        <v>3</v>
      </c>
      <c r="S63" s="58">
        <v>3</v>
      </c>
      <c r="T63" s="58">
        <v>2</v>
      </c>
      <c r="U63" s="58">
        <v>0</v>
      </c>
      <c r="V63" s="58">
        <v>5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139</v>
      </c>
      <c r="AC63" s="58" t="s">
        <v>1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/>
      <c r="AK63" s="63"/>
    </row>
    <row r="64" spans="1:37" ht="116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58">
        <v>3</v>
      </c>
      <c r="S64" s="58">
        <v>3</v>
      </c>
      <c r="T64" s="58">
        <v>2</v>
      </c>
      <c r="U64" s="58">
        <v>0</v>
      </c>
      <c r="V64" s="58">
        <v>5</v>
      </c>
      <c r="W64" s="58">
        <v>0</v>
      </c>
      <c r="X64" s="58">
        <v>0</v>
      </c>
      <c r="Y64" s="58">
        <v>0</v>
      </c>
      <c r="Z64" s="58">
        <v>0</v>
      </c>
      <c r="AA64" s="58">
        <v>1</v>
      </c>
      <c r="AB64" s="59" t="s">
        <v>140</v>
      </c>
      <c r="AC64" s="58" t="s">
        <v>61</v>
      </c>
      <c r="AD64" s="58">
        <v>45</v>
      </c>
      <c r="AE64" s="58">
        <v>45</v>
      </c>
      <c r="AF64" s="58">
        <v>40</v>
      </c>
      <c r="AG64" s="58">
        <v>40</v>
      </c>
      <c r="AH64" s="58">
        <v>40</v>
      </c>
      <c r="AI64" s="58">
        <v>40</v>
      </c>
      <c r="AJ64" s="58">
        <v>2025</v>
      </c>
      <c r="AK64" s="63"/>
    </row>
    <row r="65" spans="1:37" ht="164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58">
        <v>3</v>
      </c>
      <c r="S65" s="58">
        <v>3</v>
      </c>
      <c r="T65" s="58">
        <v>2</v>
      </c>
      <c r="U65" s="58">
        <v>0</v>
      </c>
      <c r="V65" s="58">
        <v>5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9" t="s">
        <v>141</v>
      </c>
      <c r="AC65" s="58" t="s">
        <v>34</v>
      </c>
      <c r="AD65" s="58">
        <v>0</v>
      </c>
      <c r="AE65" s="58">
        <v>1</v>
      </c>
      <c r="AF65" s="58">
        <v>1</v>
      </c>
      <c r="AG65" s="58">
        <v>1</v>
      </c>
      <c r="AH65" s="58">
        <v>1</v>
      </c>
      <c r="AI65" s="58">
        <v>1</v>
      </c>
      <c r="AJ65" s="58">
        <v>2025</v>
      </c>
      <c r="AK65" s="63"/>
    </row>
    <row r="66" spans="1:37" ht="174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58">
        <v>3</v>
      </c>
      <c r="S66" s="58">
        <v>3</v>
      </c>
      <c r="T66" s="58">
        <v>2</v>
      </c>
      <c r="U66" s="58">
        <v>0</v>
      </c>
      <c r="V66" s="58">
        <v>5</v>
      </c>
      <c r="W66" s="58">
        <v>0</v>
      </c>
      <c r="X66" s="58">
        <v>0</v>
      </c>
      <c r="Y66" s="58">
        <v>1</v>
      </c>
      <c r="Z66" s="58">
        <v>0</v>
      </c>
      <c r="AA66" s="58">
        <v>1</v>
      </c>
      <c r="AB66" s="59" t="s">
        <v>142</v>
      </c>
      <c r="AC66" s="58" t="s">
        <v>24</v>
      </c>
      <c r="AD66" s="58">
        <v>0</v>
      </c>
      <c r="AE66" s="58">
        <v>4</v>
      </c>
      <c r="AF66" s="58">
        <v>4</v>
      </c>
      <c r="AG66" s="58">
        <v>4</v>
      </c>
      <c r="AH66" s="58">
        <v>4</v>
      </c>
      <c r="AI66" s="58">
        <v>4</v>
      </c>
      <c r="AJ66" s="58">
        <v>2025</v>
      </c>
      <c r="AK66" s="63"/>
    </row>
    <row r="67" spans="1:37" ht="126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58">
        <v>3</v>
      </c>
      <c r="S67" s="58">
        <v>3</v>
      </c>
      <c r="T67" s="58">
        <v>2</v>
      </c>
      <c r="U67" s="58">
        <v>0</v>
      </c>
      <c r="V67" s="58">
        <v>5</v>
      </c>
      <c r="W67" s="58">
        <v>0</v>
      </c>
      <c r="X67" s="58">
        <v>0</v>
      </c>
      <c r="Y67" s="58">
        <v>2</v>
      </c>
      <c r="Z67" s="58">
        <v>0</v>
      </c>
      <c r="AA67" s="58">
        <v>0</v>
      </c>
      <c r="AB67" s="59" t="s">
        <v>62</v>
      </c>
      <c r="AC67" s="58" t="s">
        <v>34</v>
      </c>
      <c r="AD67" s="58">
        <v>1</v>
      </c>
      <c r="AE67" s="58">
        <v>1</v>
      </c>
      <c r="AF67" s="58">
        <v>1</v>
      </c>
      <c r="AG67" s="58">
        <v>1</v>
      </c>
      <c r="AH67" s="58">
        <v>1</v>
      </c>
      <c r="AI67" s="58">
        <v>1</v>
      </c>
      <c r="AJ67" s="58">
        <v>2025</v>
      </c>
      <c r="AK67" s="55"/>
    </row>
    <row r="68" spans="1:37" ht="126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58">
        <v>3</v>
      </c>
      <c r="S68" s="58">
        <v>3</v>
      </c>
      <c r="T68" s="58">
        <v>2</v>
      </c>
      <c r="U68" s="58">
        <v>0</v>
      </c>
      <c r="V68" s="58">
        <v>5</v>
      </c>
      <c r="W68" s="58">
        <v>0</v>
      </c>
      <c r="X68" s="58">
        <v>0</v>
      </c>
      <c r="Y68" s="58">
        <v>2</v>
      </c>
      <c r="Z68" s="58">
        <v>0</v>
      </c>
      <c r="AA68" s="58">
        <v>1</v>
      </c>
      <c r="AB68" s="59" t="s">
        <v>143</v>
      </c>
      <c r="AC68" s="58" t="s">
        <v>24</v>
      </c>
      <c r="AD68" s="58">
        <v>4</v>
      </c>
      <c r="AE68" s="58">
        <v>4</v>
      </c>
      <c r="AF68" s="58">
        <v>4</v>
      </c>
      <c r="AG68" s="58">
        <v>4</v>
      </c>
      <c r="AH68" s="58">
        <v>4</v>
      </c>
      <c r="AI68" s="58">
        <v>4</v>
      </c>
      <c r="AJ68" s="58">
        <v>2025</v>
      </c>
      <c r="AK68" s="55"/>
    </row>
    <row r="69" spans="1:37" ht="105.75" customHeight="1">
      <c r="A69" s="121"/>
      <c r="B69" s="121"/>
      <c r="C69" s="121"/>
      <c r="D69" s="121"/>
      <c r="E69" s="121"/>
      <c r="F69" s="121"/>
      <c r="G69" s="121"/>
      <c r="H69" s="121">
        <v>3</v>
      </c>
      <c r="I69" s="121">
        <v>3</v>
      </c>
      <c r="J69" s="121">
        <v>3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64"/>
      <c r="R69" s="121">
        <v>3</v>
      </c>
      <c r="S69" s="121">
        <v>3</v>
      </c>
      <c r="T69" s="121">
        <v>3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A69" s="121">
        <v>0</v>
      </c>
      <c r="AB69" s="123" t="s">
        <v>64</v>
      </c>
      <c r="AC69" s="121" t="s">
        <v>1</v>
      </c>
      <c r="AD69" s="121">
        <v>0</v>
      </c>
      <c r="AE69" s="121">
        <v>0</v>
      </c>
      <c r="AF69" s="121">
        <v>0</v>
      </c>
      <c r="AG69" s="121">
        <v>0</v>
      </c>
      <c r="AH69" s="121">
        <v>0</v>
      </c>
      <c r="AI69" s="121">
        <v>0</v>
      </c>
      <c r="AJ69" s="121">
        <v>2025</v>
      </c>
      <c r="AK69" s="124"/>
    </row>
    <row r="70" spans="1:37" ht="14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64">
        <v>0</v>
      </c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3"/>
      <c r="AC70" s="121"/>
      <c r="AD70" s="121"/>
      <c r="AE70" s="121"/>
      <c r="AF70" s="121"/>
      <c r="AG70" s="121"/>
      <c r="AH70" s="121"/>
      <c r="AI70" s="121"/>
      <c r="AJ70" s="121"/>
      <c r="AK70" s="124"/>
    </row>
    <row r="71" spans="1:37" ht="14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64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3"/>
      <c r="AC71" s="121"/>
      <c r="AD71" s="121"/>
      <c r="AE71" s="121"/>
      <c r="AF71" s="121"/>
      <c r="AG71" s="121"/>
      <c r="AH71" s="121"/>
      <c r="AI71" s="121"/>
      <c r="AJ71" s="121"/>
      <c r="AK71" s="124"/>
    </row>
    <row r="72" spans="1:37" ht="144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58">
        <v>3</v>
      </c>
      <c r="S72" s="58">
        <v>3</v>
      </c>
      <c r="T72" s="58">
        <v>3</v>
      </c>
      <c r="U72" s="58">
        <v>0</v>
      </c>
      <c r="V72" s="58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60" t="s">
        <v>144</v>
      </c>
      <c r="AC72" s="58" t="s">
        <v>34</v>
      </c>
      <c r="AD72" s="58">
        <v>1</v>
      </c>
      <c r="AE72" s="58">
        <v>1</v>
      </c>
      <c r="AF72" s="58">
        <v>1</v>
      </c>
      <c r="AG72" s="58">
        <v>1</v>
      </c>
      <c r="AH72" s="58">
        <v>1</v>
      </c>
      <c r="AI72" s="58">
        <v>1</v>
      </c>
      <c r="AJ72" s="58">
        <v>2025</v>
      </c>
      <c r="AK72" s="55"/>
    </row>
    <row r="73" spans="1:37" ht="144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58">
        <v>3</v>
      </c>
      <c r="S73" s="58">
        <v>3</v>
      </c>
      <c r="T73" s="58">
        <v>3</v>
      </c>
      <c r="U73" s="58">
        <v>0</v>
      </c>
      <c r="V73" s="58">
        <v>1</v>
      </c>
      <c r="W73" s="58">
        <v>0</v>
      </c>
      <c r="X73" s="58">
        <v>0</v>
      </c>
      <c r="Y73" s="58">
        <v>0</v>
      </c>
      <c r="Z73" s="58">
        <v>0</v>
      </c>
      <c r="AA73" s="58">
        <v>1</v>
      </c>
      <c r="AB73" s="59" t="s">
        <v>145</v>
      </c>
      <c r="AC73" s="58" t="s">
        <v>24</v>
      </c>
      <c r="AD73" s="58">
        <v>3</v>
      </c>
      <c r="AE73" s="58">
        <v>3</v>
      </c>
      <c r="AF73" s="58">
        <v>4</v>
      </c>
      <c r="AG73" s="58">
        <v>4</v>
      </c>
      <c r="AH73" s="58">
        <v>4</v>
      </c>
      <c r="AI73" s="58">
        <v>4</v>
      </c>
      <c r="AJ73" s="58">
        <v>2025</v>
      </c>
      <c r="AK73" s="55"/>
    </row>
    <row r="74" spans="1:37" ht="106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58">
        <v>3</v>
      </c>
      <c r="S74" s="58">
        <v>3</v>
      </c>
      <c r="T74" s="58">
        <v>3</v>
      </c>
      <c r="U74" s="58">
        <v>0</v>
      </c>
      <c r="V74" s="58">
        <v>1</v>
      </c>
      <c r="W74" s="58">
        <v>0</v>
      </c>
      <c r="X74" s="58">
        <v>0</v>
      </c>
      <c r="Y74" s="58">
        <v>0</v>
      </c>
      <c r="Z74" s="58">
        <v>0</v>
      </c>
      <c r="AA74" s="58">
        <v>2</v>
      </c>
      <c r="AB74" s="59" t="s">
        <v>146</v>
      </c>
      <c r="AC74" s="58" t="s">
        <v>24</v>
      </c>
      <c r="AD74" s="58">
        <v>6</v>
      </c>
      <c r="AE74" s="58">
        <v>6</v>
      </c>
      <c r="AF74" s="58">
        <v>6</v>
      </c>
      <c r="AG74" s="58">
        <v>6</v>
      </c>
      <c r="AH74" s="58">
        <v>6</v>
      </c>
      <c r="AI74" s="58">
        <v>6</v>
      </c>
      <c r="AJ74" s="58">
        <v>2025</v>
      </c>
      <c r="AK74" s="55"/>
    </row>
    <row r="75" spans="1:37" ht="87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58">
        <v>3</v>
      </c>
      <c r="S75" s="58">
        <v>3</v>
      </c>
      <c r="T75" s="58">
        <v>3</v>
      </c>
      <c r="U75" s="58">
        <v>0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3</v>
      </c>
      <c r="AB75" s="59" t="s">
        <v>147</v>
      </c>
      <c r="AC75" s="58" t="s">
        <v>24</v>
      </c>
      <c r="AD75" s="58">
        <v>36</v>
      </c>
      <c r="AE75" s="58">
        <v>40</v>
      </c>
      <c r="AF75" s="58">
        <v>42</v>
      </c>
      <c r="AG75" s="58">
        <v>44</v>
      </c>
      <c r="AH75" s="58">
        <v>44</v>
      </c>
      <c r="AI75" s="58">
        <v>44</v>
      </c>
      <c r="AJ75" s="58">
        <v>2025</v>
      </c>
      <c r="AK75" s="55"/>
    </row>
    <row r="76" spans="1:37" ht="270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58">
        <v>3</v>
      </c>
      <c r="S76" s="58">
        <v>3</v>
      </c>
      <c r="T76" s="58">
        <v>3</v>
      </c>
      <c r="U76" s="58">
        <v>0</v>
      </c>
      <c r="V76" s="58">
        <v>1</v>
      </c>
      <c r="W76" s="58">
        <v>0</v>
      </c>
      <c r="X76" s="58">
        <v>0</v>
      </c>
      <c r="Y76" s="58">
        <v>1</v>
      </c>
      <c r="Z76" s="58">
        <v>0</v>
      </c>
      <c r="AA76" s="58">
        <v>0</v>
      </c>
      <c r="AB76" s="59" t="s">
        <v>148</v>
      </c>
      <c r="AC76" s="58" t="s">
        <v>34</v>
      </c>
      <c r="AD76" s="58">
        <v>1</v>
      </c>
      <c r="AE76" s="58">
        <v>1</v>
      </c>
      <c r="AF76" s="58">
        <v>1</v>
      </c>
      <c r="AG76" s="58">
        <v>1</v>
      </c>
      <c r="AH76" s="58">
        <v>1</v>
      </c>
      <c r="AI76" s="58">
        <v>1</v>
      </c>
      <c r="AJ76" s="58">
        <v>2025</v>
      </c>
      <c r="AK76" s="55"/>
    </row>
    <row r="77" spans="1:37" ht="279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58">
        <v>3</v>
      </c>
      <c r="S77" s="58">
        <v>3</v>
      </c>
      <c r="T77" s="58">
        <v>3</v>
      </c>
      <c r="U77" s="58">
        <v>0</v>
      </c>
      <c r="V77" s="58">
        <v>1</v>
      </c>
      <c r="W77" s="58">
        <v>0</v>
      </c>
      <c r="X77" s="58">
        <v>0</v>
      </c>
      <c r="Y77" s="58">
        <v>1</v>
      </c>
      <c r="Z77" s="58">
        <v>0</v>
      </c>
      <c r="AA77" s="58">
        <v>1</v>
      </c>
      <c r="AB77" s="59" t="s">
        <v>149</v>
      </c>
      <c r="AC77" s="58" t="s">
        <v>24</v>
      </c>
      <c r="AD77" s="58">
        <v>15</v>
      </c>
      <c r="AE77" s="58">
        <v>15</v>
      </c>
      <c r="AF77" s="58">
        <v>17</v>
      </c>
      <c r="AG77" s="58">
        <v>17</v>
      </c>
      <c r="AH77" s="58">
        <v>17</v>
      </c>
      <c r="AI77" s="58">
        <v>17</v>
      </c>
      <c r="AJ77" s="58">
        <v>2025</v>
      </c>
      <c r="AK77" s="55"/>
    </row>
    <row r="78" spans="1:37" ht="106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58">
        <v>3</v>
      </c>
      <c r="S78" s="58">
        <v>3</v>
      </c>
      <c r="T78" s="58">
        <v>3</v>
      </c>
      <c r="U78" s="58">
        <v>0</v>
      </c>
      <c r="V78" s="58">
        <v>1</v>
      </c>
      <c r="W78" s="58">
        <v>0</v>
      </c>
      <c r="X78" s="58">
        <v>0</v>
      </c>
      <c r="Y78" s="58">
        <v>2</v>
      </c>
      <c r="Z78" s="58">
        <v>0</v>
      </c>
      <c r="AA78" s="58">
        <v>0</v>
      </c>
      <c r="AB78" s="59" t="s">
        <v>150</v>
      </c>
      <c r="AC78" s="58" t="s">
        <v>34</v>
      </c>
      <c r="AD78" s="58">
        <v>1</v>
      </c>
      <c r="AE78" s="58">
        <v>1</v>
      </c>
      <c r="AF78" s="58">
        <v>1</v>
      </c>
      <c r="AG78" s="58">
        <v>1</v>
      </c>
      <c r="AH78" s="58">
        <v>1</v>
      </c>
      <c r="AI78" s="58">
        <v>1</v>
      </c>
      <c r="AJ78" s="58">
        <v>2025</v>
      </c>
      <c r="AK78" s="55"/>
    </row>
    <row r="79" spans="1:37" ht="106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58">
        <v>3</v>
      </c>
      <c r="S79" s="58">
        <v>3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2</v>
      </c>
      <c r="Z79" s="58">
        <v>0</v>
      </c>
      <c r="AA79" s="58">
        <v>1</v>
      </c>
      <c r="AB79" s="59" t="s">
        <v>151</v>
      </c>
      <c r="AC79" s="58" t="s">
        <v>24</v>
      </c>
      <c r="AD79" s="58">
        <v>36</v>
      </c>
      <c r="AE79" s="58">
        <v>40</v>
      </c>
      <c r="AF79" s="58">
        <v>42</v>
      </c>
      <c r="AG79" s="58">
        <v>44</v>
      </c>
      <c r="AH79" s="58">
        <v>44</v>
      </c>
      <c r="AI79" s="58">
        <v>44</v>
      </c>
      <c r="AJ79" s="58">
        <v>2025</v>
      </c>
      <c r="AK79" s="55"/>
    </row>
    <row r="80" spans="1:37" ht="318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58">
        <v>3</v>
      </c>
      <c r="S80" s="58">
        <v>3</v>
      </c>
      <c r="T80" s="58">
        <v>3</v>
      </c>
      <c r="U80" s="58">
        <v>0</v>
      </c>
      <c r="V80" s="58">
        <v>1</v>
      </c>
      <c r="W80" s="58">
        <v>0</v>
      </c>
      <c r="X80" s="58">
        <v>0</v>
      </c>
      <c r="Y80" s="58">
        <v>3</v>
      </c>
      <c r="Z80" s="58">
        <v>0</v>
      </c>
      <c r="AA80" s="58">
        <v>0</v>
      </c>
      <c r="AB80" s="59" t="s">
        <v>152</v>
      </c>
      <c r="AC80" s="58" t="s">
        <v>34</v>
      </c>
      <c r="AD80" s="58">
        <v>1</v>
      </c>
      <c r="AE80" s="58">
        <v>1</v>
      </c>
      <c r="AF80" s="58">
        <v>1</v>
      </c>
      <c r="AG80" s="58">
        <v>1</v>
      </c>
      <c r="AH80" s="58">
        <v>1</v>
      </c>
      <c r="AI80" s="58">
        <v>1</v>
      </c>
      <c r="AJ80" s="58">
        <v>2025</v>
      </c>
      <c r="AK80" s="55"/>
    </row>
    <row r="81" spans="1:37" ht="356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58">
        <v>3</v>
      </c>
      <c r="S81" s="58">
        <v>3</v>
      </c>
      <c r="T81" s="58">
        <v>3</v>
      </c>
      <c r="U81" s="58">
        <v>0</v>
      </c>
      <c r="V81" s="58">
        <v>1</v>
      </c>
      <c r="W81" s="58">
        <v>0</v>
      </c>
      <c r="X81" s="58">
        <v>0</v>
      </c>
      <c r="Y81" s="58">
        <v>3</v>
      </c>
      <c r="Z81" s="58">
        <v>0</v>
      </c>
      <c r="AA81" s="58">
        <v>1</v>
      </c>
      <c r="AB81" s="59" t="s">
        <v>153</v>
      </c>
      <c r="AC81" s="58" t="s">
        <v>24</v>
      </c>
      <c r="AD81" s="58">
        <v>4</v>
      </c>
      <c r="AE81" s="58">
        <v>4</v>
      </c>
      <c r="AF81" s="58">
        <v>4</v>
      </c>
      <c r="AG81" s="58">
        <v>4</v>
      </c>
      <c r="AH81" s="58">
        <v>4</v>
      </c>
      <c r="AI81" s="58">
        <v>4</v>
      </c>
      <c r="AJ81" s="58">
        <v>2025</v>
      </c>
      <c r="AK81" s="55"/>
    </row>
    <row r="82" spans="1:37" ht="126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58">
        <v>3</v>
      </c>
      <c r="S82" s="58">
        <v>3</v>
      </c>
      <c r="T82" s="58">
        <v>3</v>
      </c>
      <c r="U82" s="58">
        <v>0</v>
      </c>
      <c r="V82" s="58">
        <v>1</v>
      </c>
      <c r="W82" s="58">
        <v>0</v>
      </c>
      <c r="X82" s="58">
        <v>0</v>
      </c>
      <c r="Y82" s="58">
        <v>4</v>
      </c>
      <c r="Z82" s="58">
        <v>0</v>
      </c>
      <c r="AA82" s="58">
        <v>0</v>
      </c>
      <c r="AB82" s="59" t="s">
        <v>154</v>
      </c>
      <c r="AC82" s="58" t="s">
        <v>34</v>
      </c>
      <c r="AD82" s="58">
        <v>1</v>
      </c>
      <c r="AE82" s="58">
        <v>1</v>
      </c>
      <c r="AF82" s="58">
        <v>1</v>
      </c>
      <c r="AG82" s="58">
        <v>1</v>
      </c>
      <c r="AH82" s="58">
        <v>1</v>
      </c>
      <c r="AI82" s="58">
        <v>1</v>
      </c>
      <c r="AJ82" s="58">
        <v>2025</v>
      </c>
      <c r="AK82" s="55"/>
    </row>
    <row r="83" spans="1:37" ht="126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58">
        <v>3</v>
      </c>
      <c r="S83" s="58">
        <v>3</v>
      </c>
      <c r="T83" s="58">
        <v>3</v>
      </c>
      <c r="U83" s="58">
        <v>0</v>
      </c>
      <c r="V83" s="58">
        <v>1</v>
      </c>
      <c r="W83" s="58">
        <v>0</v>
      </c>
      <c r="X83" s="58">
        <v>0</v>
      </c>
      <c r="Y83" s="58">
        <v>4</v>
      </c>
      <c r="Z83" s="58">
        <v>0</v>
      </c>
      <c r="AA83" s="58">
        <v>1</v>
      </c>
      <c r="AB83" s="59" t="s">
        <v>155</v>
      </c>
      <c r="AC83" s="58" t="s">
        <v>24</v>
      </c>
      <c r="AD83" s="58">
        <v>3</v>
      </c>
      <c r="AE83" s="58">
        <v>3</v>
      </c>
      <c r="AF83" s="58">
        <v>3</v>
      </c>
      <c r="AG83" s="58">
        <v>4</v>
      </c>
      <c r="AH83" s="58">
        <v>4</v>
      </c>
      <c r="AI83" s="58">
        <v>4</v>
      </c>
      <c r="AJ83" s="58">
        <v>2025</v>
      </c>
      <c r="AK83" s="55"/>
    </row>
    <row r="84" spans="1:37" ht="212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58">
        <v>3</v>
      </c>
      <c r="S84" s="58">
        <v>3</v>
      </c>
      <c r="T84" s="58">
        <v>3</v>
      </c>
      <c r="U84" s="58">
        <v>0</v>
      </c>
      <c r="V84" s="58">
        <v>1</v>
      </c>
      <c r="W84" s="58">
        <v>0</v>
      </c>
      <c r="X84" s="58">
        <v>0</v>
      </c>
      <c r="Y84" s="58">
        <v>5</v>
      </c>
      <c r="Z84" s="58">
        <v>0</v>
      </c>
      <c r="AA84" s="58">
        <v>0</v>
      </c>
      <c r="AB84" s="59" t="s">
        <v>156</v>
      </c>
      <c r="AC84" s="58" t="s">
        <v>34</v>
      </c>
      <c r="AD84" s="58">
        <v>1</v>
      </c>
      <c r="AE84" s="58">
        <v>1</v>
      </c>
      <c r="AF84" s="58">
        <v>1</v>
      </c>
      <c r="AG84" s="58">
        <v>1</v>
      </c>
      <c r="AH84" s="58">
        <v>1</v>
      </c>
      <c r="AI84" s="58">
        <v>1</v>
      </c>
      <c r="AJ84" s="58">
        <v>2025</v>
      </c>
      <c r="AK84" s="55"/>
    </row>
    <row r="85" spans="1:37" ht="154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58">
        <v>3</v>
      </c>
      <c r="S85" s="58">
        <v>3</v>
      </c>
      <c r="T85" s="58">
        <v>3</v>
      </c>
      <c r="U85" s="58">
        <v>0</v>
      </c>
      <c r="V85" s="58">
        <v>1</v>
      </c>
      <c r="W85" s="58">
        <v>0</v>
      </c>
      <c r="X85" s="58">
        <v>0</v>
      </c>
      <c r="Y85" s="58">
        <v>5</v>
      </c>
      <c r="Z85" s="58">
        <v>0</v>
      </c>
      <c r="AA85" s="58">
        <v>1</v>
      </c>
      <c r="AB85" s="59" t="s">
        <v>157</v>
      </c>
      <c r="AC85" s="58" t="s">
        <v>24</v>
      </c>
      <c r="AD85" s="58">
        <v>8</v>
      </c>
      <c r="AE85" s="58">
        <v>8</v>
      </c>
      <c r="AF85" s="58">
        <v>8</v>
      </c>
      <c r="AG85" s="58">
        <v>8</v>
      </c>
      <c r="AH85" s="58">
        <v>8</v>
      </c>
      <c r="AI85" s="58">
        <v>8</v>
      </c>
      <c r="AJ85" s="58">
        <v>2025</v>
      </c>
      <c r="AK85" s="55"/>
    </row>
    <row r="86" spans="1:37" ht="144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58">
        <v>3</v>
      </c>
      <c r="S86" s="58">
        <v>3</v>
      </c>
      <c r="T86" s="58">
        <v>3</v>
      </c>
      <c r="U86" s="58">
        <v>0</v>
      </c>
      <c r="V86" s="58">
        <v>2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9" t="s">
        <v>158</v>
      </c>
      <c r="AC86" s="58" t="s">
        <v>1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2025</v>
      </c>
      <c r="AK86" s="55"/>
    </row>
    <row r="87" spans="1:37" ht="13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58">
        <v>3</v>
      </c>
      <c r="S87" s="58">
        <v>3</v>
      </c>
      <c r="T87" s="58">
        <v>3</v>
      </c>
      <c r="U87" s="58">
        <v>0</v>
      </c>
      <c r="V87" s="58">
        <v>2</v>
      </c>
      <c r="W87" s="58">
        <v>0</v>
      </c>
      <c r="X87" s="58">
        <v>0</v>
      </c>
      <c r="Y87" s="58">
        <v>0</v>
      </c>
      <c r="Z87" s="58">
        <v>0</v>
      </c>
      <c r="AA87" s="58">
        <v>1</v>
      </c>
      <c r="AB87" s="59" t="s">
        <v>159</v>
      </c>
      <c r="AC87" s="58" t="s">
        <v>26</v>
      </c>
      <c r="AD87" s="58">
        <v>2</v>
      </c>
      <c r="AE87" s="58">
        <v>1</v>
      </c>
      <c r="AF87" s="58">
        <v>1</v>
      </c>
      <c r="AG87" s="58">
        <v>1</v>
      </c>
      <c r="AH87" s="58">
        <v>1</v>
      </c>
      <c r="AI87" s="58">
        <v>1</v>
      </c>
      <c r="AJ87" s="58">
        <v>2025</v>
      </c>
      <c r="AK87" s="55"/>
    </row>
    <row r="88" spans="1:37" ht="116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58">
        <v>3</v>
      </c>
      <c r="S88" s="58">
        <v>3</v>
      </c>
      <c r="T88" s="58">
        <v>3</v>
      </c>
      <c r="U88" s="58">
        <v>0</v>
      </c>
      <c r="V88" s="58">
        <v>2</v>
      </c>
      <c r="W88" s="58">
        <v>0</v>
      </c>
      <c r="X88" s="58">
        <v>0</v>
      </c>
      <c r="Y88" s="58">
        <v>0</v>
      </c>
      <c r="Z88" s="58">
        <v>0</v>
      </c>
      <c r="AA88" s="58">
        <v>2</v>
      </c>
      <c r="AB88" s="59" t="s">
        <v>160</v>
      </c>
      <c r="AC88" s="58" t="s">
        <v>161</v>
      </c>
      <c r="AD88" s="58">
        <v>0</v>
      </c>
      <c r="AE88" s="58">
        <v>1</v>
      </c>
      <c r="AF88" s="58">
        <v>1</v>
      </c>
      <c r="AG88" s="58">
        <v>1</v>
      </c>
      <c r="AH88" s="58">
        <v>1</v>
      </c>
      <c r="AI88" s="58">
        <v>1</v>
      </c>
      <c r="AJ88" s="58">
        <v>2025</v>
      </c>
      <c r="AK88" s="55"/>
    </row>
    <row r="89" spans="1:37" ht="19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58">
        <v>3</v>
      </c>
      <c r="S89" s="58">
        <v>3</v>
      </c>
      <c r="T89" s="58">
        <v>3</v>
      </c>
      <c r="U89" s="58">
        <v>0</v>
      </c>
      <c r="V89" s="58">
        <v>2</v>
      </c>
      <c r="W89" s="58">
        <v>0</v>
      </c>
      <c r="X89" s="58">
        <v>0</v>
      </c>
      <c r="Y89" s="58">
        <v>1</v>
      </c>
      <c r="Z89" s="58">
        <v>0</v>
      </c>
      <c r="AA89" s="58">
        <v>0</v>
      </c>
      <c r="AB89" s="59" t="s">
        <v>162</v>
      </c>
      <c r="AC89" s="58" t="s">
        <v>34</v>
      </c>
      <c r="AD89" s="58">
        <v>1</v>
      </c>
      <c r="AE89" s="58">
        <v>1</v>
      </c>
      <c r="AF89" s="58">
        <v>1</v>
      </c>
      <c r="AG89" s="58">
        <v>1</v>
      </c>
      <c r="AH89" s="58">
        <v>1</v>
      </c>
      <c r="AI89" s="58">
        <v>1</v>
      </c>
      <c r="AJ89" s="58">
        <v>2025</v>
      </c>
      <c r="AK89" s="55"/>
    </row>
    <row r="90" spans="1:37" ht="22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58">
        <v>3</v>
      </c>
      <c r="S90" s="58">
        <v>3</v>
      </c>
      <c r="T90" s="58">
        <v>3</v>
      </c>
      <c r="U90" s="58">
        <v>0</v>
      </c>
      <c r="V90" s="58">
        <v>2</v>
      </c>
      <c r="W90" s="58">
        <v>0</v>
      </c>
      <c r="X90" s="58">
        <v>0</v>
      </c>
      <c r="Y90" s="58">
        <v>1</v>
      </c>
      <c r="Z90" s="58">
        <v>0</v>
      </c>
      <c r="AA90" s="58">
        <v>1</v>
      </c>
      <c r="AB90" s="59" t="s">
        <v>163</v>
      </c>
      <c r="AC90" s="58" t="s">
        <v>24</v>
      </c>
      <c r="AD90" s="58">
        <v>2</v>
      </c>
      <c r="AE90" s="58">
        <v>2</v>
      </c>
      <c r="AF90" s="58">
        <v>2</v>
      </c>
      <c r="AG90" s="58">
        <v>2</v>
      </c>
      <c r="AH90" s="58">
        <v>2</v>
      </c>
      <c r="AI90" s="58">
        <v>2</v>
      </c>
      <c r="AJ90" s="58">
        <v>2025</v>
      </c>
      <c r="AK90" s="55"/>
    </row>
    <row r="91" spans="1:37" ht="13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58">
        <v>3</v>
      </c>
      <c r="S91" s="58">
        <v>3</v>
      </c>
      <c r="T91" s="58">
        <v>3</v>
      </c>
      <c r="U91" s="58">
        <v>0</v>
      </c>
      <c r="V91" s="58">
        <v>2</v>
      </c>
      <c r="W91" s="58">
        <v>0</v>
      </c>
      <c r="X91" s="58">
        <v>0</v>
      </c>
      <c r="Y91" s="58">
        <v>2</v>
      </c>
      <c r="Z91" s="58">
        <v>0</v>
      </c>
      <c r="AA91" s="58">
        <v>0</v>
      </c>
      <c r="AB91" s="59" t="s">
        <v>164</v>
      </c>
      <c r="AC91" s="58" t="s">
        <v>34</v>
      </c>
      <c r="AD91" s="58">
        <v>1</v>
      </c>
      <c r="AE91" s="58">
        <v>1</v>
      </c>
      <c r="AF91" s="58">
        <v>1</v>
      </c>
      <c r="AG91" s="58">
        <v>1</v>
      </c>
      <c r="AH91" s="58">
        <v>1</v>
      </c>
      <c r="AI91" s="58">
        <v>1</v>
      </c>
      <c r="AJ91" s="58">
        <v>2025</v>
      </c>
      <c r="AK91" s="55"/>
    </row>
    <row r="92" spans="1:37" ht="144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>
        <v>3</v>
      </c>
      <c r="S92" s="58">
        <v>3</v>
      </c>
      <c r="T92" s="58">
        <v>3</v>
      </c>
      <c r="U92" s="58">
        <v>0</v>
      </c>
      <c r="V92" s="58">
        <v>2</v>
      </c>
      <c r="W92" s="58">
        <v>0</v>
      </c>
      <c r="X92" s="58">
        <v>0</v>
      </c>
      <c r="Y92" s="58">
        <v>2</v>
      </c>
      <c r="Z92" s="58">
        <v>0</v>
      </c>
      <c r="AA92" s="58">
        <v>1</v>
      </c>
      <c r="AB92" s="59" t="s">
        <v>165</v>
      </c>
      <c r="AC92" s="58" t="s">
        <v>24</v>
      </c>
      <c r="AD92" s="58">
        <v>4</v>
      </c>
      <c r="AE92" s="58">
        <v>4</v>
      </c>
      <c r="AF92" s="58">
        <v>4</v>
      </c>
      <c r="AG92" s="58">
        <v>4</v>
      </c>
      <c r="AH92" s="58">
        <v>4</v>
      </c>
      <c r="AI92" s="58">
        <v>4</v>
      </c>
      <c r="AJ92" s="58">
        <v>2025</v>
      </c>
      <c r="AK92" s="55"/>
    </row>
    <row r="93" spans="1:37" ht="212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58">
        <v>3</v>
      </c>
      <c r="S93" s="58">
        <v>3</v>
      </c>
      <c r="T93" s="58">
        <v>3</v>
      </c>
      <c r="U93" s="58">
        <v>0</v>
      </c>
      <c r="V93" s="58">
        <v>2</v>
      </c>
      <c r="W93" s="58">
        <v>0</v>
      </c>
      <c r="X93" s="58">
        <v>0</v>
      </c>
      <c r="Y93" s="58">
        <v>3</v>
      </c>
      <c r="Z93" s="58">
        <v>0</v>
      </c>
      <c r="AA93" s="58">
        <v>0</v>
      </c>
      <c r="AB93" s="59" t="s">
        <v>166</v>
      </c>
      <c r="AC93" s="58" t="s">
        <v>34</v>
      </c>
      <c r="AD93" s="58">
        <v>1</v>
      </c>
      <c r="AE93" s="58">
        <v>1</v>
      </c>
      <c r="AF93" s="58">
        <v>1</v>
      </c>
      <c r="AG93" s="58">
        <v>1</v>
      </c>
      <c r="AH93" s="58">
        <v>1</v>
      </c>
      <c r="AI93" s="58">
        <v>1</v>
      </c>
      <c r="AJ93" s="58">
        <v>2025</v>
      </c>
      <c r="AK93" s="55"/>
    </row>
    <row r="94" spans="1:37" ht="96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>
        <v>3</v>
      </c>
      <c r="S94" s="58">
        <v>3</v>
      </c>
      <c r="T94" s="58">
        <v>3</v>
      </c>
      <c r="U94" s="58">
        <v>0</v>
      </c>
      <c r="V94" s="58">
        <v>2</v>
      </c>
      <c r="W94" s="58">
        <v>0</v>
      </c>
      <c r="X94" s="58">
        <v>0</v>
      </c>
      <c r="Y94" s="58">
        <v>3</v>
      </c>
      <c r="Z94" s="58">
        <v>0</v>
      </c>
      <c r="AA94" s="58">
        <v>1</v>
      </c>
      <c r="AB94" s="59" t="s">
        <v>167</v>
      </c>
      <c r="AC94" s="58" t="s">
        <v>24</v>
      </c>
      <c r="AD94" s="58">
        <v>1</v>
      </c>
      <c r="AE94" s="58">
        <v>1</v>
      </c>
      <c r="AF94" s="58">
        <v>1</v>
      </c>
      <c r="AG94" s="58">
        <v>1</v>
      </c>
      <c r="AH94" s="58">
        <v>1</v>
      </c>
      <c r="AI94" s="58">
        <v>1</v>
      </c>
      <c r="AJ94" s="58">
        <v>2025</v>
      </c>
      <c r="AK94" s="63"/>
    </row>
    <row r="95" spans="1:37" ht="26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58">
        <v>3</v>
      </c>
      <c r="S95" s="58">
        <v>3</v>
      </c>
      <c r="T95" s="58">
        <v>3</v>
      </c>
      <c r="U95" s="58">
        <v>0</v>
      </c>
      <c r="V95" s="58">
        <v>2</v>
      </c>
      <c r="W95" s="58">
        <v>0</v>
      </c>
      <c r="X95" s="58">
        <v>0</v>
      </c>
      <c r="Y95" s="58">
        <v>4</v>
      </c>
      <c r="Z95" s="58">
        <v>0</v>
      </c>
      <c r="AA95" s="58">
        <v>0</v>
      </c>
      <c r="AB95" s="59" t="s">
        <v>168</v>
      </c>
      <c r="AC95" s="58" t="s">
        <v>34</v>
      </c>
      <c r="AD95" s="58">
        <v>1</v>
      </c>
      <c r="AE95" s="58">
        <v>1</v>
      </c>
      <c r="AF95" s="58">
        <v>1</v>
      </c>
      <c r="AG95" s="58">
        <v>1</v>
      </c>
      <c r="AH95" s="58">
        <v>1</v>
      </c>
      <c r="AI95" s="58">
        <v>1</v>
      </c>
      <c r="AJ95" s="58">
        <v>2025</v>
      </c>
      <c r="AK95" s="63"/>
    </row>
    <row r="96" spans="1:37" ht="298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58">
        <v>3</v>
      </c>
      <c r="S96" s="58">
        <v>3</v>
      </c>
      <c r="T96" s="58">
        <v>3</v>
      </c>
      <c r="U96" s="58">
        <v>0</v>
      </c>
      <c r="V96" s="58">
        <v>2</v>
      </c>
      <c r="W96" s="58">
        <v>0</v>
      </c>
      <c r="X96" s="58">
        <v>0</v>
      </c>
      <c r="Y96" s="58">
        <v>4</v>
      </c>
      <c r="Z96" s="58">
        <v>0</v>
      </c>
      <c r="AA96" s="58">
        <v>1</v>
      </c>
      <c r="AB96" s="59" t="s">
        <v>169</v>
      </c>
      <c r="AC96" s="58" t="s">
        <v>24</v>
      </c>
      <c r="AD96" s="58">
        <v>4</v>
      </c>
      <c r="AE96" s="58">
        <v>4</v>
      </c>
      <c r="AF96" s="58">
        <v>4</v>
      </c>
      <c r="AG96" s="58">
        <v>4</v>
      </c>
      <c r="AH96" s="58">
        <v>4</v>
      </c>
      <c r="AI96" s="58">
        <v>24</v>
      </c>
      <c r="AJ96" s="58">
        <v>2025</v>
      </c>
      <c r="AK96" s="63"/>
    </row>
    <row r="97" spans="1:37" ht="58.5">
      <c r="A97" s="129"/>
      <c r="B97" s="129"/>
      <c r="C97" s="129"/>
      <c r="D97" s="129"/>
      <c r="E97" s="129"/>
      <c r="F97" s="129"/>
      <c r="G97" s="129"/>
      <c r="H97" s="129">
        <v>3</v>
      </c>
      <c r="I97" s="129">
        <v>3</v>
      </c>
      <c r="J97" s="129">
        <v>5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29">
        <v>0</v>
      </c>
      <c r="R97" s="129">
        <v>3</v>
      </c>
      <c r="S97" s="129">
        <v>3</v>
      </c>
      <c r="T97" s="129">
        <v>5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65" t="s">
        <v>170</v>
      </c>
      <c r="AC97" s="129" t="s">
        <v>1</v>
      </c>
      <c r="AD97" s="129">
        <v>0</v>
      </c>
      <c r="AE97" s="129">
        <v>0</v>
      </c>
      <c r="AF97" s="129">
        <v>0</v>
      </c>
      <c r="AG97" s="129">
        <v>0</v>
      </c>
      <c r="AH97" s="129">
        <v>0</v>
      </c>
      <c r="AI97" s="129">
        <v>0</v>
      </c>
      <c r="AJ97" s="129">
        <v>2025</v>
      </c>
      <c r="AK97" s="124"/>
    </row>
    <row r="98" spans="1:37" ht="30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65" t="s">
        <v>171</v>
      </c>
      <c r="AC98" s="129"/>
      <c r="AD98" s="129"/>
      <c r="AE98" s="129"/>
      <c r="AF98" s="129"/>
      <c r="AG98" s="129"/>
      <c r="AH98" s="129"/>
      <c r="AI98" s="129"/>
      <c r="AJ98" s="129"/>
      <c r="AK98" s="124"/>
    </row>
    <row r="99" spans="1:37" ht="99.7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6">
        <v>3</v>
      </c>
      <c r="S99" s="126">
        <v>3</v>
      </c>
      <c r="T99" s="126">
        <v>5</v>
      </c>
      <c r="U99" s="126">
        <v>0</v>
      </c>
      <c r="V99" s="126">
        <v>1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7" t="s">
        <v>172</v>
      </c>
      <c r="AC99" s="58" t="s">
        <v>173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/>
      <c r="AK99" s="124"/>
    </row>
    <row r="100" spans="1:37" ht="14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7"/>
      <c r="AC100" s="58" t="s">
        <v>174</v>
      </c>
      <c r="AD100" s="126"/>
      <c r="AE100" s="126"/>
      <c r="AF100" s="126"/>
      <c r="AG100" s="126"/>
      <c r="AH100" s="126"/>
      <c r="AI100" s="126"/>
      <c r="AJ100" s="126"/>
      <c r="AK100" s="124"/>
    </row>
    <row r="101" spans="1:37" ht="13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58">
        <v>3</v>
      </c>
      <c r="S101" s="58">
        <v>3</v>
      </c>
      <c r="T101" s="58">
        <v>5</v>
      </c>
      <c r="U101" s="58">
        <v>0</v>
      </c>
      <c r="V101" s="58">
        <v>1</v>
      </c>
      <c r="W101" s="58">
        <v>0</v>
      </c>
      <c r="X101" s="58">
        <v>0</v>
      </c>
      <c r="Y101" s="58">
        <v>0</v>
      </c>
      <c r="Z101" s="58">
        <v>0</v>
      </c>
      <c r="AA101" s="58">
        <v>1</v>
      </c>
      <c r="AB101" s="59" t="s">
        <v>175</v>
      </c>
      <c r="AC101" s="58" t="s">
        <v>24</v>
      </c>
      <c r="AD101" s="58">
        <v>4</v>
      </c>
      <c r="AE101" s="58">
        <v>4</v>
      </c>
      <c r="AF101" s="58">
        <v>4</v>
      </c>
      <c r="AG101" s="58">
        <v>4</v>
      </c>
      <c r="AH101" s="58">
        <v>4</v>
      </c>
      <c r="AI101" s="58">
        <v>4</v>
      </c>
      <c r="AJ101" s="58">
        <v>2025</v>
      </c>
      <c r="AK101" s="63"/>
    </row>
    <row r="102" spans="1:37" ht="13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58">
        <v>3</v>
      </c>
      <c r="S102" s="58">
        <v>3</v>
      </c>
      <c r="T102" s="58">
        <v>5</v>
      </c>
      <c r="U102" s="58">
        <v>0</v>
      </c>
      <c r="V102" s="58">
        <v>1</v>
      </c>
      <c r="W102" s="58">
        <v>0</v>
      </c>
      <c r="X102" s="58">
        <v>0</v>
      </c>
      <c r="Y102" s="58">
        <v>1</v>
      </c>
      <c r="Z102" s="58">
        <v>0</v>
      </c>
      <c r="AA102" s="58">
        <v>0</v>
      </c>
      <c r="AB102" s="59" t="s">
        <v>176</v>
      </c>
      <c r="AC102" s="58" t="s">
        <v>34</v>
      </c>
      <c r="AD102" s="58">
        <v>1</v>
      </c>
      <c r="AE102" s="58">
        <v>1</v>
      </c>
      <c r="AF102" s="58">
        <v>1</v>
      </c>
      <c r="AG102" s="58">
        <v>1</v>
      </c>
      <c r="AH102" s="58">
        <v>1</v>
      </c>
      <c r="AI102" s="58">
        <v>1</v>
      </c>
      <c r="AJ102" s="58">
        <v>2025</v>
      </c>
      <c r="AK102" s="63"/>
    </row>
    <row r="103" spans="1:37" ht="144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58">
        <v>3</v>
      </c>
      <c r="S103" s="58">
        <v>3</v>
      </c>
      <c r="T103" s="58">
        <v>5</v>
      </c>
      <c r="U103" s="58">
        <v>0</v>
      </c>
      <c r="V103" s="58">
        <v>1</v>
      </c>
      <c r="W103" s="58">
        <v>0</v>
      </c>
      <c r="X103" s="58">
        <v>0</v>
      </c>
      <c r="Y103" s="58">
        <v>1</v>
      </c>
      <c r="Z103" s="58">
        <v>0</v>
      </c>
      <c r="AA103" s="58">
        <v>1</v>
      </c>
      <c r="AB103" s="59" t="s">
        <v>177</v>
      </c>
      <c r="AC103" s="58" t="s">
        <v>54</v>
      </c>
      <c r="AD103" s="58">
        <v>100</v>
      </c>
      <c r="AE103" s="58">
        <v>100</v>
      </c>
      <c r="AF103" s="58">
        <v>100</v>
      </c>
      <c r="AG103" s="58">
        <v>100</v>
      </c>
      <c r="AH103" s="58">
        <v>100</v>
      </c>
      <c r="AI103" s="58">
        <v>100</v>
      </c>
      <c r="AJ103" s="58">
        <v>2025</v>
      </c>
      <c r="AK103" s="63"/>
    </row>
    <row r="104" spans="1:37" ht="409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58">
        <v>3</v>
      </c>
      <c r="S104" s="58">
        <v>3</v>
      </c>
      <c r="T104" s="58">
        <v>5</v>
      </c>
      <c r="U104" s="58">
        <v>0</v>
      </c>
      <c r="V104" s="58">
        <v>1</v>
      </c>
      <c r="W104" s="58">
        <v>0</v>
      </c>
      <c r="X104" s="58">
        <v>0</v>
      </c>
      <c r="Y104" s="58">
        <v>2</v>
      </c>
      <c r="Z104" s="58">
        <v>0</v>
      </c>
      <c r="AA104" s="58">
        <v>0</v>
      </c>
      <c r="AB104" s="66" t="s">
        <v>178</v>
      </c>
      <c r="AC104" s="58" t="s">
        <v>34</v>
      </c>
      <c r="AD104" s="58">
        <v>1</v>
      </c>
      <c r="AE104" s="58">
        <v>1</v>
      </c>
      <c r="AF104" s="58">
        <v>1</v>
      </c>
      <c r="AG104" s="58">
        <v>1</v>
      </c>
      <c r="AH104" s="58">
        <v>1</v>
      </c>
      <c r="AI104" s="58">
        <v>1</v>
      </c>
      <c r="AJ104" s="58">
        <v>2025</v>
      </c>
      <c r="AK104" s="63"/>
    </row>
    <row r="105" spans="1:37" ht="78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58">
        <v>3</v>
      </c>
      <c r="S105" s="58">
        <v>3</v>
      </c>
      <c r="T105" s="58">
        <v>5</v>
      </c>
      <c r="U105" s="58">
        <v>0</v>
      </c>
      <c r="V105" s="58">
        <v>1</v>
      </c>
      <c r="W105" s="58">
        <v>0</v>
      </c>
      <c r="X105" s="58">
        <v>0</v>
      </c>
      <c r="Y105" s="58">
        <v>2</v>
      </c>
      <c r="Z105" s="58">
        <v>0</v>
      </c>
      <c r="AA105" s="58">
        <v>1</v>
      </c>
      <c r="AB105" s="67" t="s">
        <v>179</v>
      </c>
      <c r="AC105" s="58" t="s">
        <v>24</v>
      </c>
      <c r="AD105" s="68">
        <v>22</v>
      </c>
      <c r="AE105" s="68">
        <v>25</v>
      </c>
      <c r="AF105" s="68">
        <v>27</v>
      </c>
      <c r="AG105" s="68">
        <v>29</v>
      </c>
      <c r="AH105" s="58">
        <v>29</v>
      </c>
      <c r="AI105" s="58">
        <v>29</v>
      </c>
      <c r="AJ105" s="58">
        <v>2025</v>
      </c>
      <c r="AK105" s="63"/>
    </row>
    <row r="106" spans="1:37" ht="212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58">
        <v>3</v>
      </c>
      <c r="S106" s="58">
        <v>3</v>
      </c>
      <c r="T106" s="58">
        <v>5</v>
      </c>
      <c r="U106" s="58">
        <v>0</v>
      </c>
      <c r="V106" s="58">
        <v>1</v>
      </c>
      <c r="W106" s="58">
        <v>0</v>
      </c>
      <c r="X106" s="58">
        <v>0</v>
      </c>
      <c r="Y106" s="58">
        <v>3</v>
      </c>
      <c r="Z106" s="58">
        <v>0</v>
      </c>
      <c r="AA106" s="58">
        <v>0</v>
      </c>
      <c r="AB106" s="59" t="s">
        <v>180</v>
      </c>
      <c r="AC106" s="58" t="s">
        <v>34</v>
      </c>
      <c r="AD106" s="58">
        <v>1</v>
      </c>
      <c r="AE106" s="58">
        <v>1</v>
      </c>
      <c r="AF106" s="58">
        <v>1</v>
      </c>
      <c r="AG106" s="58">
        <v>1</v>
      </c>
      <c r="AH106" s="58">
        <v>1</v>
      </c>
      <c r="AI106" s="58">
        <v>1</v>
      </c>
      <c r="AJ106" s="58">
        <v>2025</v>
      </c>
      <c r="AK106" s="63"/>
    </row>
    <row r="107" spans="1:37" ht="87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58">
        <v>3</v>
      </c>
      <c r="S107" s="58">
        <v>3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3</v>
      </c>
      <c r="Z107" s="58">
        <v>0</v>
      </c>
      <c r="AA107" s="58">
        <v>1</v>
      </c>
      <c r="AB107" s="67" t="s">
        <v>181</v>
      </c>
      <c r="AC107" s="58" t="s">
        <v>54</v>
      </c>
      <c r="AD107" s="58">
        <v>100</v>
      </c>
      <c r="AE107" s="58">
        <v>100</v>
      </c>
      <c r="AF107" s="58">
        <v>100</v>
      </c>
      <c r="AG107" s="58">
        <v>100</v>
      </c>
      <c r="AH107" s="58">
        <v>100</v>
      </c>
      <c r="AI107" s="58">
        <v>100</v>
      </c>
      <c r="AJ107" s="58">
        <v>2025</v>
      </c>
      <c r="AK107" s="63"/>
    </row>
    <row r="108" spans="1:37" ht="308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58">
        <v>3</v>
      </c>
      <c r="S108" s="58">
        <v>3</v>
      </c>
      <c r="T108" s="58">
        <v>5</v>
      </c>
      <c r="U108" s="58">
        <v>0</v>
      </c>
      <c r="V108" s="58">
        <v>1</v>
      </c>
      <c r="W108" s="58">
        <v>0</v>
      </c>
      <c r="X108" s="58">
        <v>0</v>
      </c>
      <c r="Y108" s="58">
        <v>4</v>
      </c>
      <c r="Z108" s="58">
        <v>0</v>
      </c>
      <c r="AA108" s="58">
        <v>0</v>
      </c>
      <c r="AB108" s="59" t="s">
        <v>182</v>
      </c>
      <c r="AC108" s="58" t="s">
        <v>34</v>
      </c>
      <c r="AD108" s="58">
        <v>1</v>
      </c>
      <c r="AE108" s="58">
        <v>1</v>
      </c>
      <c r="AF108" s="58">
        <v>1</v>
      </c>
      <c r="AG108" s="58">
        <v>1</v>
      </c>
      <c r="AH108" s="58">
        <v>1</v>
      </c>
      <c r="AI108" s="58">
        <v>1</v>
      </c>
      <c r="AJ108" s="58">
        <v>2025</v>
      </c>
      <c r="AK108" s="63"/>
    </row>
    <row r="109" spans="1:37" ht="78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58">
        <v>3</v>
      </c>
      <c r="S109" s="58">
        <v>3</v>
      </c>
      <c r="T109" s="58">
        <v>5</v>
      </c>
      <c r="U109" s="58">
        <v>0</v>
      </c>
      <c r="V109" s="58">
        <v>1</v>
      </c>
      <c r="W109" s="58">
        <v>0</v>
      </c>
      <c r="X109" s="58">
        <v>0</v>
      </c>
      <c r="Y109" s="58">
        <v>4</v>
      </c>
      <c r="Z109" s="58">
        <v>0</v>
      </c>
      <c r="AA109" s="58">
        <v>1</v>
      </c>
      <c r="AB109" s="59" t="s">
        <v>183</v>
      </c>
      <c r="AC109" s="67" t="s">
        <v>54</v>
      </c>
      <c r="AD109" s="58">
        <v>100</v>
      </c>
      <c r="AE109" s="58">
        <v>100</v>
      </c>
      <c r="AF109" s="58">
        <v>100</v>
      </c>
      <c r="AG109" s="58">
        <v>100</v>
      </c>
      <c r="AH109" s="58">
        <v>100</v>
      </c>
      <c r="AI109" s="58">
        <v>100</v>
      </c>
      <c r="AJ109" s="58">
        <v>2025</v>
      </c>
      <c r="AK109" s="63"/>
    </row>
    <row r="110" spans="1:37" ht="120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6">
        <v>3</v>
      </c>
      <c r="S110" s="126">
        <v>3</v>
      </c>
      <c r="T110" s="126">
        <v>5</v>
      </c>
      <c r="U110" s="126">
        <v>0</v>
      </c>
      <c r="V110" s="126">
        <v>2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7" t="s">
        <v>184</v>
      </c>
      <c r="AC110" s="58" t="s">
        <v>173</v>
      </c>
      <c r="AD110" s="126">
        <v>0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2025</v>
      </c>
      <c r="AK110" s="124"/>
    </row>
    <row r="111" spans="1:37" ht="14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7"/>
      <c r="AC111" s="58" t="s">
        <v>174</v>
      </c>
      <c r="AD111" s="126"/>
      <c r="AE111" s="126"/>
      <c r="AF111" s="126"/>
      <c r="AG111" s="126"/>
      <c r="AH111" s="126"/>
      <c r="AI111" s="126"/>
      <c r="AJ111" s="126"/>
      <c r="AK111" s="124"/>
    </row>
    <row r="112" spans="1:37" ht="212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58">
        <v>3</v>
      </c>
      <c r="S112" s="58">
        <v>3</v>
      </c>
      <c r="T112" s="58">
        <v>5</v>
      </c>
      <c r="U112" s="58">
        <v>0</v>
      </c>
      <c r="V112" s="58">
        <v>2</v>
      </c>
      <c r="W112" s="58">
        <v>0</v>
      </c>
      <c r="X112" s="58">
        <v>0</v>
      </c>
      <c r="Y112" s="58">
        <v>0</v>
      </c>
      <c r="Z112" s="58">
        <v>0</v>
      </c>
      <c r="AA112" s="58">
        <v>1</v>
      </c>
      <c r="AB112" s="59" t="s">
        <v>185</v>
      </c>
      <c r="AC112" s="58" t="s">
        <v>24</v>
      </c>
      <c r="AD112" s="58">
        <v>3</v>
      </c>
      <c r="AE112" s="58">
        <v>4</v>
      </c>
      <c r="AF112" s="58">
        <v>4</v>
      </c>
      <c r="AG112" s="58">
        <v>4</v>
      </c>
      <c r="AH112" s="58">
        <v>4</v>
      </c>
      <c r="AI112" s="58">
        <v>4</v>
      </c>
      <c r="AJ112" s="58">
        <v>2025</v>
      </c>
      <c r="AK112" s="63"/>
    </row>
    <row r="113" spans="1:37" ht="183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58">
        <v>3</v>
      </c>
      <c r="S113" s="58">
        <v>3</v>
      </c>
      <c r="T113" s="58">
        <v>5</v>
      </c>
      <c r="U113" s="58">
        <v>0</v>
      </c>
      <c r="V113" s="58">
        <v>2</v>
      </c>
      <c r="W113" s="58">
        <v>0</v>
      </c>
      <c r="X113" s="58">
        <v>0</v>
      </c>
      <c r="Y113" s="58">
        <v>1</v>
      </c>
      <c r="Z113" s="58">
        <v>0</v>
      </c>
      <c r="AA113" s="58">
        <v>0</v>
      </c>
      <c r="AB113" s="59" t="s">
        <v>186</v>
      </c>
      <c r="AC113" s="58" t="s">
        <v>34</v>
      </c>
      <c r="AD113" s="58">
        <v>1</v>
      </c>
      <c r="AE113" s="58">
        <v>1</v>
      </c>
      <c r="AF113" s="58">
        <v>1</v>
      </c>
      <c r="AG113" s="58">
        <v>1</v>
      </c>
      <c r="AH113" s="58">
        <v>1</v>
      </c>
      <c r="AI113" s="58">
        <v>1</v>
      </c>
      <c r="AJ113" s="58">
        <v>2025</v>
      </c>
      <c r="AK113" s="63"/>
    </row>
    <row r="114" spans="1:37" ht="164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58">
        <v>3</v>
      </c>
      <c r="S114" s="58">
        <v>3</v>
      </c>
      <c r="T114" s="58">
        <v>5</v>
      </c>
      <c r="U114" s="58">
        <v>0</v>
      </c>
      <c r="V114" s="58">
        <v>2</v>
      </c>
      <c r="W114" s="58">
        <v>0</v>
      </c>
      <c r="X114" s="58">
        <v>0</v>
      </c>
      <c r="Y114" s="58">
        <v>1</v>
      </c>
      <c r="Z114" s="58">
        <v>0</v>
      </c>
      <c r="AA114" s="58">
        <v>1</v>
      </c>
      <c r="AB114" s="59" t="s">
        <v>187</v>
      </c>
      <c r="AC114" s="58" t="s">
        <v>54</v>
      </c>
      <c r="AD114" s="58">
        <v>80</v>
      </c>
      <c r="AE114" s="58">
        <v>80</v>
      </c>
      <c r="AF114" s="58">
        <v>85</v>
      </c>
      <c r="AG114" s="58">
        <v>85</v>
      </c>
      <c r="AH114" s="58">
        <v>85</v>
      </c>
      <c r="AI114" s="58">
        <v>85</v>
      </c>
      <c r="AJ114" s="58">
        <v>2025</v>
      </c>
      <c r="AK114" s="63"/>
    </row>
    <row r="115" spans="1:37" ht="19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58">
        <v>3</v>
      </c>
      <c r="S115" s="58">
        <v>3</v>
      </c>
      <c r="T115" s="58">
        <v>5</v>
      </c>
      <c r="U115" s="58">
        <v>0</v>
      </c>
      <c r="V115" s="58">
        <v>2</v>
      </c>
      <c r="W115" s="58">
        <v>0</v>
      </c>
      <c r="X115" s="58">
        <v>0</v>
      </c>
      <c r="Y115" s="58">
        <v>2</v>
      </c>
      <c r="Z115" s="58">
        <v>0</v>
      </c>
      <c r="AA115" s="58">
        <v>0</v>
      </c>
      <c r="AB115" s="59" t="s">
        <v>188</v>
      </c>
      <c r="AC115" s="58" t="s">
        <v>34</v>
      </c>
      <c r="AD115" s="58">
        <v>1</v>
      </c>
      <c r="AE115" s="58">
        <v>1</v>
      </c>
      <c r="AF115" s="58">
        <v>1</v>
      </c>
      <c r="AG115" s="58">
        <v>1</v>
      </c>
      <c r="AH115" s="58">
        <v>1</v>
      </c>
      <c r="AI115" s="58">
        <v>1</v>
      </c>
      <c r="AJ115" s="58" t="s">
        <v>107</v>
      </c>
      <c r="AK115" s="63"/>
    </row>
    <row r="116" spans="1:37" ht="78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58">
        <v>3</v>
      </c>
      <c r="S116" s="58">
        <v>3</v>
      </c>
      <c r="T116" s="58">
        <v>5</v>
      </c>
      <c r="U116" s="58">
        <v>0</v>
      </c>
      <c r="V116" s="58">
        <v>2</v>
      </c>
      <c r="W116" s="58">
        <v>0</v>
      </c>
      <c r="X116" s="58">
        <v>0</v>
      </c>
      <c r="Y116" s="58">
        <v>2</v>
      </c>
      <c r="Z116" s="58">
        <v>0</v>
      </c>
      <c r="AA116" s="58">
        <v>1</v>
      </c>
      <c r="AB116" s="59" t="s">
        <v>189</v>
      </c>
      <c r="AC116" s="58" t="s">
        <v>24</v>
      </c>
      <c r="AD116" s="58">
        <v>2</v>
      </c>
      <c r="AE116" s="58">
        <v>2</v>
      </c>
      <c r="AF116" s="58">
        <v>2</v>
      </c>
      <c r="AG116" s="58">
        <v>2</v>
      </c>
      <c r="AH116" s="58">
        <v>2</v>
      </c>
      <c r="AI116" s="58">
        <v>2</v>
      </c>
      <c r="AJ116" s="58">
        <v>2025</v>
      </c>
      <c r="AK116" s="63"/>
    </row>
    <row r="117" spans="1:37" ht="19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58">
        <v>3</v>
      </c>
      <c r="S117" s="58">
        <v>3</v>
      </c>
      <c r="T117" s="58">
        <v>5</v>
      </c>
      <c r="U117" s="58">
        <v>0</v>
      </c>
      <c r="V117" s="58">
        <v>2</v>
      </c>
      <c r="W117" s="58">
        <v>0</v>
      </c>
      <c r="X117" s="58">
        <v>0</v>
      </c>
      <c r="Y117" s="58">
        <v>3</v>
      </c>
      <c r="Z117" s="58">
        <v>0</v>
      </c>
      <c r="AA117" s="58">
        <v>0</v>
      </c>
      <c r="AB117" s="59" t="s">
        <v>190</v>
      </c>
      <c r="AC117" s="58" t="s">
        <v>34</v>
      </c>
      <c r="AD117" s="58">
        <v>1</v>
      </c>
      <c r="AE117" s="58">
        <v>1</v>
      </c>
      <c r="AF117" s="58">
        <v>1</v>
      </c>
      <c r="AG117" s="58">
        <v>1</v>
      </c>
      <c r="AH117" s="58">
        <v>1</v>
      </c>
      <c r="AI117" s="58">
        <v>1</v>
      </c>
      <c r="AJ117" s="58">
        <v>2025</v>
      </c>
      <c r="AK117" s="63"/>
    </row>
    <row r="118" spans="1:37" ht="116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58">
        <v>3</v>
      </c>
      <c r="S118" s="58">
        <v>3</v>
      </c>
      <c r="T118" s="58">
        <v>5</v>
      </c>
      <c r="U118" s="58">
        <v>0</v>
      </c>
      <c r="V118" s="58">
        <v>2</v>
      </c>
      <c r="W118" s="58">
        <v>0</v>
      </c>
      <c r="X118" s="58">
        <v>0</v>
      </c>
      <c r="Y118" s="58">
        <v>3</v>
      </c>
      <c r="Z118" s="58">
        <v>0</v>
      </c>
      <c r="AA118" s="58">
        <v>1</v>
      </c>
      <c r="AB118" s="59" t="s">
        <v>191</v>
      </c>
      <c r="AC118" s="58" t="s">
        <v>192</v>
      </c>
      <c r="AD118" s="58">
        <v>100</v>
      </c>
      <c r="AE118" s="58">
        <v>100</v>
      </c>
      <c r="AF118" s="58">
        <v>100</v>
      </c>
      <c r="AG118" s="58">
        <v>100</v>
      </c>
      <c r="AH118" s="58">
        <v>100</v>
      </c>
      <c r="AI118" s="58">
        <v>100</v>
      </c>
      <c r="AJ118" s="58">
        <v>2025</v>
      </c>
      <c r="AK118" s="63"/>
    </row>
  </sheetData>
  <sheetProtection/>
  <mergeCells count="271">
    <mergeCell ref="AI110:AI111"/>
    <mergeCell ref="AJ110:AJ111"/>
    <mergeCell ref="AK110:AK111"/>
    <mergeCell ref="AB110:AB111"/>
    <mergeCell ref="AD110:AD111"/>
    <mergeCell ref="AE110:AE111"/>
    <mergeCell ref="AF110:AF111"/>
    <mergeCell ref="AG110:AG111"/>
    <mergeCell ref="AH110:AH111"/>
    <mergeCell ref="X110:X111"/>
    <mergeCell ref="Y110:Y111"/>
    <mergeCell ref="Z110:Z111"/>
    <mergeCell ref="AA110:AA111"/>
    <mergeCell ref="T110:T111"/>
    <mergeCell ref="U110:U111"/>
    <mergeCell ref="V110:V111"/>
    <mergeCell ref="W110:W111"/>
    <mergeCell ref="P110:P111"/>
    <mergeCell ref="Q110:Q111"/>
    <mergeCell ref="R110:R111"/>
    <mergeCell ref="S110:S111"/>
    <mergeCell ref="L110:L111"/>
    <mergeCell ref="M110:M111"/>
    <mergeCell ref="N110:N111"/>
    <mergeCell ref="O110:O111"/>
    <mergeCell ref="H110:H111"/>
    <mergeCell ref="I110:I111"/>
    <mergeCell ref="J110:J111"/>
    <mergeCell ref="K110:K111"/>
    <mergeCell ref="AI99:AI100"/>
    <mergeCell ref="AJ99:AJ100"/>
    <mergeCell ref="AK99:AK100"/>
    <mergeCell ref="A110:A111"/>
    <mergeCell ref="B110:B111"/>
    <mergeCell ref="C110:C111"/>
    <mergeCell ref="D110:D111"/>
    <mergeCell ref="E110:E111"/>
    <mergeCell ref="F110:F111"/>
    <mergeCell ref="G110:G111"/>
    <mergeCell ref="AE99:AE100"/>
    <mergeCell ref="AF99:AF100"/>
    <mergeCell ref="AG99:AG100"/>
    <mergeCell ref="AH99:AH100"/>
    <mergeCell ref="Z99:Z100"/>
    <mergeCell ref="AA99:AA100"/>
    <mergeCell ref="AB99:AB100"/>
    <mergeCell ref="AD99:AD100"/>
    <mergeCell ref="V99:V100"/>
    <mergeCell ref="W99:W100"/>
    <mergeCell ref="X99:X100"/>
    <mergeCell ref="Y99:Y100"/>
    <mergeCell ref="R99:R100"/>
    <mergeCell ref="S99:S100"/>
    <mergeCell ref="T99:T100"/>
    <mergeCell ref="U99:U100"/>
    <mergeCell ref="N99:N100"/>
    <mergeCell ref="O99:O100"/>
    <mergeCell ref="P99:P100"/>
    <mergeCell ref="Q99:Q100"/>
    <mergeCell ref="J99:J100"/>
    <mergeCell ref="K99:K100"/>
    <mergeCell ref="L99:L100"/>
    <mergeCell ref="M99:M100"/>
    <mergeCell ref="AK97:AK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AG97:AG98"/>
    <mergeCell ref="AH97:AH98"/>
    <mergeCell ref="AI97:AI98"/>
    <mergeCell ref="AJ97:AJ98"/>
    <mergeCell ref="AC97:AC98"/>
    <mergeCell ref="AD97:AD98"/>
    <mergeCell ref="AE97:AE98"/>
    <mergeCell ref="AF97:AF98"/>
    <mergeCell ref="X97:X98"/>
    <mergeCell ref="Y97:Y98"/>
    <mergeCell ref="Z97:Z98"/>
    <mergeCell ref="AA97:AA98"/>
    <mergeCell ref="T97:T98"/>
    <mergeCell ref="U97:U98"/>
    <mergeCell ref="V97:V98"/>
    <mergeCell ref="W97:W98"/>
    <mergeCell ref="P97:P98"/>
    <mergeCell ref="Q97:Q98"/>
    <mergeCell ref="R97:R98"/>
    <mergeCell ref="S97:S98"/>
    <mergeCell ref="L97:L98"/>
    <mergeCell ref="M97:M98"/>
    <mergeCell ref="N97:N98"/>
    <mergeCell ref="O97:O98"/>
    <mergeCell ref="H97:H98"/>
    <mergeCell ref="I97:I98"/>
    <mergeCell ref="J97:J98"/>
    <mergeCell ref="K97:K98"/>
    <mergeCell ref="AI69:AI71"/>
    <mergeCell ref="AJ69:AJ71"/>
    <mergeCell ref="AK69:AK71"/>
    <mergeCell ref="A97:A98"/>
    <mergeCell ref="B97:B98"/>
    <mergeCell ref="C97:C98"/>
    <mergeCell ref="D97:D98"/>
    <mergeCell ref="E97:E98"/>
    <mergeCell ref="F97:F98"/>
    <mergeCell ref="G97:G98"/>
    <mergeCell ref="AE69:AE71"/>
    <mergeCell ref="AF69:AF71"/>
    <mergeCell ref="AG69:AG71"/>
    <mergeCell ref="AH69:AH71"/>
    <mergeCell ref="AA69:AA71"/>
    <mergeCell ref="AB69:AB71"/>
    <mergeCell ref="AC69:AC71"/>
    <mergeCell ref="AD69:AD71"/>
    <mergeCell ref="W69:W71"/>
    <mergeCell ref="X69:X71"/>
    <mergeCell ref="Y69:Y71"/>
    <mergeCell ref="Z69:Z71"/>
    <mergeCell ref="S69:S71"/>
    <mergeCell ref="T69:T71"/>
    <mergeCell ref="U69:U71"/>
    <mergeCell ref="V69:V71"/>
    <mergeCell ref="N69:N71"/>
    <mergeCell ref="O69:O71"/>
    <mergeCell ref="P69:P71"/>
    <mergeCell ref="R69:R71"/>
    <mergeCell ref="J69:J71"/>
    <mergeCell ref="K69:K71"/>
    <mergeCell ref="L69:L71"/>
    <mergeCell ref="M69:M71"/>
    <mergeCell ref="AK45:AK46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AG45:AG46"/>
    <mergeCell ref="AH45:AH46"/>
    <mergeCell ref="AI45:AI46"/>
    <mergeCell ref="AJ45:AJ46"/>
    <mergeCell ref="AC45:AC46"/>
    <mergeCell ref="AD45:AD46"/>
    <mergeCell ref="AE45:AE46"/>
    <mergeCell ref="AF45:AF46"/>
    <mergeCell ref="Y45:Y46"/>
    <mergeCell ref="Z45:Z46"/>
    <mergeCell ref="AA45:AA46"/>
    <mergeCell ref="AB45:AB46"/>
    <mergeCell ref="U45:U46"/>
    <mergeCell ref="V45:V46"/>
    <mergeCell ref="W45:W46"/>
    <mergeCell ref="X45:X46"/>
    <mergeCell ref="Q45:Q46"/>
    <mergeCell ref="R45:R46"/>
    <mergeCell ref="S45:S46"/>
    <mergeCell ref="T45:T46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AH33:AH34"/>
    <mergeCell ref="AI33:AI34"/>
    <mergeCell ref="AJ33:AJ34"/>
    <mergeCell ref="AK33:AK34"/>
    <mergeCell ref="AD33:AD34"/>
    <mergeCell ref="AE33:AE34"/>
    <mergeCell ref="AF33:AF34"/>
    <mergeCell ref="AG33:AG34"/>
    <mergeCell ref="Z33:Z34"/>
    <mergeCell ref="AA33:AA34"/>
    <mergeCell ref="AB33:AB34"/>
    <mergeCell ref="AC33:AC34"/>
    <mergeCell ref="V33:V34"/>
    <mergeCell ref="W33:W34"/>
    <mergeCell ref="X33:X34"/>
    <mergeCell ref="Y33:Y34"/>
    <mergeCell ref="R33:R34"/>
    <mergeCell ref="S33:S34"/>
    <mergeCell ref="T33:T34"/>
    <mergeCell ref="U33:U34"/>
    <mergeCell ref="N33:N34"/>
    <mergeCell ref="O33:O34"/>
    <mergeCell ref="P33:P34"/>
    <mergeCell ref="Q33:Q34"/>
    <mergeCell ref="J33:J34"/>
    <mergeCell ref="K33:K34"/>
    <mergeCell ref="L33:L34"/>
    <mergeCell ref="M33:M34"/>
    <mergeCell ref="AK13:AK1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G13:AG16"/>
    <mergeCell ref="AH13:AH16"/>
    <mergeCell ref="AI13:AI16"/>
    <mergeCell ref="AJ13:AJ16"/>
    <mergeCell ref="AC13:AC16"/>
    <mergeCell ref="AD13:AD16"/>
    <mergeCell ref="AE13:AE16"/>
    <mergeCell ref="AF13:AF16"/>
    <mergeCell ref="Y13:Y16"/>
    <mergeCell ref="Z13:Z16"/>
    <mergeCell ref="AA13:AA16"/>
    <mergeCell ref="AB13:AB16"/>
    <mergeCell ref="U13:U16"/>
    <mergeCell ref="V13:V16"/>
    <mergeCell ref="W13:W16"/>
    <mergeCell ref="X13:X16"/>
    <mergeCell ref="Q13:Q16"/>
    <mergeCell ref="R13:R16"/>
    <mergeCell ref="S13:S16"/>
    <mergeCell ref="T13:T16"/>
    <mergeCell ref="M13:M16"/>
    <mergeCell ref="N13:N16"/>
    <mergeCell ref="O13:O16"/>
    <mergeCell ref="P13:P16"/>
    <mergeCell ref="I13:I16"/>
    <mergeCell ref="J13:J16"/>
    <mergeCell ref="K13:K16"/>
    <mergeCell ref="L13:L16"/>
    <mergeCell ref="E13:E16"/>
    <mergeCell ref="F13:F16"/>
    <mergeCell ref="G13:G16"/>
    <mergeCell ref="H13:H16"/>
    <mergeCell ref="A13:A16"/>
    <mergeCell ref="B13:B16"/>
    <mergeCell ref="C13:C16"/>
    <mergeCell ref="D13:D16"/>
    <mergeCell ref="AD1:AH2"/>
    <mergeCell ref="AI1:AJ2"/>
    <mergeCell ref="A2:C3"/>
    <mergeCell ref="D2:E3"/>
    <mergeCell ref="F2:G3"/>
    <mergeCell ref="H2:Q3"/>
    <mergeCell ref="R2:S3"/>
    <mergeCell ref="T2:T3"/>
    <mergeCell ref="U2:U3"/>
    <mergeCell ref="V2:V3"/>
    <mergeCell ref="A1:Q1"/>
    <mergeCell ref="R1:AA1"/>
    <mergeCell ref="AB1:AB3"/>
    <mergeCell ref="AC1:AC3"/>
    <mergeCell ref="W2:Y3"/>
    <mergeCell ref="Z2:A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2022-03-28T13:18:26Z</cp:lastPrinted>
  <dcterms:created xsi:type="dcterms:W3CDTF">2011-12-09T07:36:49Z</dcterms:created>
  <dcterms:modified xsi:type="dcterms:W3CDTF">2022-08-12T07:16:58Z</dcterms:modified>
  <cp:category/>
  <cp:version/>
  <cp:contentType/>
  <cp:contentStatus/>
</cp:coreProperties>
</file>