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1256" activeTab="0"/>
  </bookViews>
  <sheets>
    <sheet name="Прил. 4 к МП Туризм отчет" sheetId="1" r:id="rId1"/>
  </sheets>
  <definedNames>
    <definedName name="_xlnm.Print_Titles" localSheetId="0">'Прил. 4 к МП Туризм отчет'!$13:$15</definedName>
    <definedName name="_xlnm.Print_Area" localSheetId="0">'Прил. 4 к МП Туризм отчет'!$A$1:$AG$78</definedName>
  </definedNames>
  <calcPr fullCalcOnLoad="1"/>
</workbook>
</file>

<file path=xl/sharedStrings.xml><?xml version="1.0" encoding="utf-8"?>
<sst xmlns="http://schemas.openxmlformats.org/spreadsheetml/2006/main" count="164" uniqueCount="91">
  <si>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</si>
  <si>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</si>
  <si>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</si>
  <si>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</si>
  <si>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</si>
  <si>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</si>
  <si>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</si>
  <si>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</si>
  <si>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</si>
  <si>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</si>
  <si>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</si>
  <si>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</si>
  <si>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</si>
  <si>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</si>
  <si>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</si>
  <si>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да/нет</t>
  </si>
  <si>
    <t>да</t>
  </si>
  <si>
    <t>Приложение  4</t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</si>
  <si>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</t>
  </si>
  <si>
    <t>Отчет</t>
  </si>
  <si>
    <t xml:space="preserve">         (указывается отчетный финансовый год) </t>
  </si>
  <si>
    <t>1.Программа - муниципальная программа  МО "Селижаровский район"</t>
  </si>
  <si>
    <t>2. Подпрограмма  - подпрограмма муниципальной  программы  МО "Селижаровский район"</t>
  </si>
  <si>
    <t>План</t>
  </si>
  <si>
    <t>Факт</t>
  </si>
  <si>
    <t>Причины отклонений от плана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</si>
  <si>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</si>
  <si>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</si>
  <si>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</si>
  <si>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</si>
  <si>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</si>
  <si>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 xml:space="preserve"> </t>
  </si>
  <si>
    <t xml:space="preserve">  (подпись)                                           (инициалы, фамилия)</t>
  </si>
  <si>
    <t>(инициалы, фамилия)</t>
  </si>
  <si>
    <t>«_______» ________________________ 20_____ г.</t>
  </si>
  <si>
    <t xml:space="preserve">Программа, всего </t>
  </si>
  <si>
    <t>тыс. руб.</t>
  </si>
  <si>
    <r>
      <t xml:space="preserve">Цель программы </t>
    </r>
    <r>
      <rPr>
        <sz val="10"/>
        <color indexed="8"/>
        <rFont val="Times New Roman"/>
        <family val="1"/>
      </rPr>
      <t xml:space="preserve">  Улучшение комфортной туристской среды, направленной на повышение конкурентоспособности района на туристском рынке</t>
    </r>
  </si>
  <si>
    <t>%</t>
  </si>
  <si>
    <r>
      <t xml:space="preserve">Показатель 1 </t>
    </r>
    <r>
      <rPr>
        <sz val="10"/>
        <color indexed="8"/>
        <rFont val="Times New Roman"/>
        <family val="1"/>
      </rPr>
      <t>Количество межмуниципальных контактов в сфере туризма</t>
    </r>
  </si>
  <si>
    <t>Ед.</t>
  </si>
  <si>
    <r>
      <t xml:space="preserve">Показатель 2                                                                                         </t>
    </r>
    <r>
      <rPr>
        <sz val="10"/>
        <color indexed="8"/>
        <rFont val="Times New Roman"/>
        <family val="1"/>
      </rPr>
      <t>Число проведенных туристических акций</t>
    </r>
  </si>
  <si>
    <r>
      <t>Административное мероприятие 1.006</t>
    </r>
    <r>
      <rPr>
        <sz val="10"/>
        <color indexed="8"/>
        <rFont val="Times New Roman"/>
        <family val="1"/>
      </rPr>
      <t xml:space="preserve"> Формирование и ведение реестра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туристских маршрутов района</t>
    </r>
  </si>
  <si>
    <t>Показатель 1</t>
  </si>
  <si>
    <t>Количество разработанных туристских маршрутов</t>
  </si>
  <si>
    <t>Количество размещенных материалов</t>
  </si>
  <si>
    <r>
      <t xml:space="preserve">Задача 1 </t>
    </r>
    <r>
      <rPr>
        <sz val="10"/>
        <color indexed="8"/>
        <rFont val="Times New Roman"/>
        <family val="1"/>
      </rPr>
      <t>Формирование и продвижение туристических услуг, повышение их качества</t>
    </r>
  </si>
  <si>
    <r>
      <t xml:space="preserve">Показатель  2 </t>
    </r>
    <r>
      <rPr>
        <sz val="10"/>
        <color indexed="8"/>
        <rFont val="Times New Roman"/>
        <family val="1"/>
      </rPr>
      <t>Уровень удовлетворенности населения  в культурном, активном и полноценном отдыхе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</si>
  <si>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событийных мероприятий, включенных в туристский календарь событий Тверской области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</si>
  <si>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Число проведенных опросов среди населения   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</t>
    </r>
  </si>
  <si>
    <r>
      <t xml:space="preserve">Показатель 2 </t>
    </r>
    <r>
      <rPr>
        <sz val="10"/>
        <color indexed="8"/>
        <rFont val="Times New Roman"/>
        <family val="1"/>
      </rPr>
      <t>Число проведенных туристических акций</t>
    </r>
  </si>
  <si>
    <r>
      <t xml:space="preserve">Показатель 1 </t>
    </r>
    <r>
      <rPr>
        <sz val="10"/>
        <color indexed="8"/>
        <rFont val="Times New Roman"/>
        <family val="1"/>
      </rPr>
      <t>Туристский поток в Селижаровский район Тверской области</t>
    </r>
  </si>
  <si>
    <t>чел.</t>
  </si>
  <si>
    <r>
      <rPr>
        <b/>
        <sz val="10"/>
        <color indexed="8"/>
        <rFont val="Times New Roman"/>
        <family val="1"/>
      </rPr>
      <t xml:space="preserve">Показатель1 </t>
    </r>
    <r>
      <rPr>
        <sz val="10"/>
        <color indexed="8"/>
        <rFont val="Times New Roman"/>
        <family val="1"/>
      </rPr>
      <t xml:space="preserve">Количество разработанных туристских маршрутов
</t>
    </r>
  </si>
  <si>
    <t>индексы освоения бюджетных средств и достижения плановых значений показателей</t>
  </si>
  <si>
    <t>А.М. Куприянов</t>
  </si>
  <si>
    <t>Глава Селижаровского муниципального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</si>
  <si>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за  2021 год</t>
  </si>
  <si>
    <t>о реализации муниципальной   программы Селижаровского муниципального округа «Развитие туризма в Селижаровском муниципальном округе » на 2021-2025 годы»</t>
  </si>
  <si>
    <r>
      <t>Главный администратор  (администратор)  муниципальной  программы Селижаровского муниципального округа</t>
    </r>
    <r>
      <rPr>
        <sz val="12"/>
        <rFont val="Times New Roman"/>
        <family val="1"/>
      </rPr>
      <t xml:space="preserve"> Администрация Селижаровского муниципального округа Тверской области</t>
    </r>
  </si>
  <si>
    <t>Результаты реализации программы в 2021 году</t>
  </si>
  <si>
    <r>
      <t xml:space="preserve">Показатель 1 </t>
    </r>
    <r>
      <rPr>
        <sz val="10"/>
        <color indexed="8"/>
        <rFont val="Times New Roman"/>
        <family val="1"/>
      </rPr>
      <t>Количество видов техник народно-прикладного творчества, используемых участниками общественных объединений, клубов  мастеров и любителей народно-прикладного творчества Селижаровского муниципального округа</t>
    </r>
  </si>
  <si>
    <r>
      <t xml:space="preserve">Цель 2 программы </t>
    </r>
    <r>
      <rPr>
        <sz val="10"/>
        <color indexed="8"/>
        <rFont val="Times New Roman"/>
        <family val="1"/>
      </rPr>
      <t>Сохранение и развитие народно-прикладного творчества</t>
    </r>
  </si>
  <si>
    <r>
      <t xml:space="preserve">Показатель 2 </t>
    </r>
    <r>
      <rPr>
        <sz val="10"/>
        <color indexed="8"/>
        <rFont val="Times New Roman"/>
        <family val="1"/>
      </rPr>
      <t>Рост количества реализации изделий народно-прикладного творчества и сувенирной продукции (к уровню до реализации программы)</t>
    </r>
  </si>
  <si>
    <r>
      <t xml:space="preserve">Подпрограмма 1 </t>
    </r>
    <r>
      <rPr>
        <sz val="10"/>
        <color indexed="8"/>
        <rFont val="Times New Roman"/>
        <family val="1"/>
      </rPr>
      <t>Создание условий для развития и повышения эффективности функционирования объектов туристской индустрии Селижаровского муниципального округа</t>
    </r>
  </si>
  <si>
    <r>
      <t xml:space="preserve">Показатель 2 </t>
    </r>
    <r>
      <rPr>
        <sz val="10"/>
        <color indexed="8"/>
        <rFont val="Times New Roman"/>
        <family val="1"/>
      </rPr>
      <t>Число участий в окружных, региональных, межрегиональных ярмарках, выставках, конференциях, форумах, семинарах</t>
    </r>
  </si>
  <si>
    <r>
      <t xml:space="preserve">Административное мероприятие 1.001 </t>
    </r>
    <r>
      <rPr>
        <sz val="10"/>
        <color indexed="8"/>
        <rFont val="Times New Roman"/>
        <family val="1"/>
      </rPr>
      <t>Включение событейных мероприятий, проводимых на территории Селижаровского муниципального округа Тверской области в туристический календарь событий Тверской области</t>
    </r>
  </si>
  <si>
    <t>(да/нет)</t>
  </si>
  <si>
    <r>
      <t xml:space="preserve">Административное мероприятие 1.002 </t>
    </r>
    <r>
      <rPr>
        <sz val="10"/>
        <color indexed="8"/>
        <rFont val="Times New Roman"/>
        <family val="1"/>
      </rPr>
      <t xml:space="preserve">Организация и проведение социологических опросов среди населения округа, проведение туристических акций                                          </t>
    </r>
  </si>
  <si>
    <r>
      <t>Административное мероприятие 1.003</t>
    </r>
    <r>
      <rPr>
        <sz val="10"/>
        <color indexed="8"/>
        <rFont val="Times New Roman"/>
        <family val="1"/>
      </rPr>
      <t xml:space="preserve"> Формирование и ведение реестра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туристских маршрутов округа</t>
    </r>
  </si>
  <si>
    <r>
      <t xml:space="preserve">Административное мероприятие 1.004 </t>
    </r>
    <r>
      <rPr>
        <sz val="10"/>
        <color indexed="8"/>
        <rFont val="Times New Roman"/>
        <family val="1"/>
      </rPr>
      <t>Размещение информации на официальном сайте администрации района в сети Интернет в разделе "Туризм"</t>
    </r>
  </si>
  <si>
    <r>
      <t xml:space="preserve">Подпрограмма 2
</t>
    </r>
    <r>
      <rPr>
        <sz val="10"/>
        <color indexed="8"/>
        <rFont val="Times New Roman"/>
        <family val="1"/>
      </rPr>
      <t>Создание условий для возрождения традиций народной, духовной и материальной культуры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</si>
  <si>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1 </t>
    </r>
    <r>
      <rPr>
        <sz val="10"/>
        <color indexed="8"/>
        <rFont val="Times New Roman"/>
        <family val="1"/>
      </rPr>
      <t>Формирование и развитие инфраструктуры поддержки народно-прикладного творчества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</si>
  <si>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размещенных материалов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</si>
  <si>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 xml:space="preserve">
Создание 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</si>
  <si>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2
</t>
    </r>
    <r>
      <rPr>
        <sz val="10"/>
        <color indexed="8"/>
        <rFont val="Times New Roman"/>
        <family val="1"/>
      </rPr>
      <t>Количество участников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</si>
  <si>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1.001
</t>
    </r>
    <r>
      <rPr>
        <sz val="10"/>
        <color indexed="8"/>
        <rFont val="Times New Roman"/>
        <family val="1"/>
      </rPr>
      <t>Оказание содействия в создании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</si>
  <si>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</si>
  <si>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1.002
</t>
    </r>
    <r>
      <rPr>
        <sz val="10"/>
        <color indexed="8"/>
        <rFont val="Times New Roman"/>
        <family val="1"/>
      </rPr>
      <t xml:space="preserve">Оказание содействия в проведении творческих выставок работ общественных объединений, клубов мастеров и любителей народно-прикладного творчества Селижаровского муниципального округа 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</si>
  <si>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 </t>
    </r>
    <r>
      <rPr>
        <sz val="10"/>
        <color indexed="8"/>
        <rFont val="Times New Roman"/>
        <family val="1"/>
      </rPr>
      <t>Количество творческих выставок работ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</si>
  <si>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2
</t>
    </r>
    <r>
      <rPr>
        <sz val="10"/>
        <color indexed="8"/>
        <rFont val="Times New Roman"/>
        <family val="1"/>
      </rPr>
      <t>Популяризация  народно-прикладного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</si>
  <si>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Формирование положительного общественного мнения на возрождение и развитие народно- 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</si>
  <si>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2.001
</t>
    </r>
    <r>
      <rPr>
        <sz val="10"/>
        <color indexed="8"/>
        <rFont val="Times New Roman"/>
        <family val="1"/>
      </rPr>
      <t xml:space="preserve">Освещение в СМИ, интернете о работе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</si>
  <si>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опубликованных материалов в СМИ, интернете о работе общественных объединений, клубов мастеров и любителей народно-прикладного творчества Селижаровского муниципального округа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</si>
  <si>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2.002
</t>
    </r>
    <r>
      <rPr>
        <sz val="10"/>
        <color indexed="8"/>
        <rFont val="Times New Roman"/>
        <family val="1"/>
      </rPr>
      <t xml:space="preserve">Организация в сети интернет официальной группы общественных объединений, клубов мастеров и любителей народно-прикладного творчества Селижаровского муниципального округа
</t>
    </r>
  </si>
  <si>
    <r>
      <t xml:space="preserve">Показатель 1
</t>
    </r>
    <r>
      <rPr>
        <sz val="10"/>
        <color indexed="8"/>
        <rFont val="Times New Roman"/>
        <family val="1"/>
      </rPr>
      <t xml:space="preserve">Официальная группа общественных объединений, клубов в сети интернет создана и работает 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</si>
  <si>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3 
</t>
    </r>
    <r>
      <rPr>
        <sz val="10"/>
        <color indexed="8"/>
        <rFont val="Times New Roman"/>
        <family val="1"/>
      </rPr>
      <t>Организация сбыта и продвижение изделий народно-прикладного творчества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</si>
  <si>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3.001
</t>
    </r>
    <r>
      <rPr>
        <sz val="10"/>
        <color indexed="8"/>
        <rFont val="Times New Roman"/>
        <family val="1"/>
      </rPr>
      <t>Содействие в организации выставок-продаж  изделий народно- прикладного творчества и сувенирной продукции в ходе проведения  различных массовых мероприятиях, проводимых в Селижаровском округе и за его пределами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</si>
  <si>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1
</t>
    </r>
    <r>
      <rPr>
        <sz val="10"/>
        <color indexed="8"/>
        <rFont val="Times New Roman"/>
        <family val="1"/>
      </rPr>
      <t>Количество  выставок-продаж  изделий народно-прикладного творчества и сувенирной продукции</t>
    </r>
    <r>
      <rPr>
        <b/>
        <sz val="10"/>
        <color indexed="8"/>
        <rFont val="Times New Roman"/>
        <family val="1"/>
      </rPr>
      <t xml:space="preserve">
</t>
    </r>
  </si>
  <si>
    <r>
      <t xml:space="preserve">Административное мероприятие 3.002
</t>
    </r>
    <r>
      <rPr>
        <sz val="10"/>
        <color indexed="8"/>
        <rFont val="Times New Roman"/>
        <family val="1"/>
      </rPr>
      <t>Содействие в создании условий, способствующих появлению, расширению  специализированных отделов в торговых точках по сбыту изделий народно- прикладного творчества, сувенирной продукции</t>
    </r>
    <r>
      <rPr>
        <b/>
        <sz val="10"/>
        <color indexed="8"/>
        <rFont val="Times New Roman"/>
        <family val="1"/>
      </rPr>
      <t xml:space="preserve">
</t>
    </r>
  </si>
  <si>
    <t xml:space="preserve">
Показатель 1
Количество торговых точек по сбыту изделий народно- прикладного творчества, сувенирной продукции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</si>
</sst>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</numFmts>
  <fonts count="37"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3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8"/>
      <name val="Calibri"/>
      <family val="2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0" fillId="0" borderId="0" xfId="0" applyFont="1" applyAlignment="1">
      <alignment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3" fillId="21" borderId="0" xfId="0" applyFont="1" applyFill="1" applyAlignment="1">
      <alignment/>
    </xf>
    <xf numFmtId="2" fontId="12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21" borderId="0" xfId="0" applyFont="1" applyFill="1" applyAlignment="1">
      <alignment/>
    </xf>
    <xf numFmtId="0" fontId="12" fillId="24" borderId="11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top" wrapText="1"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0" fillId="24" borderId="12" xfId="0" applyFill="1" applyBorder="1" applyAlignment="1">
      <alignment/>
    </xf>
    <xf numFmtId="0" fontId="6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4" fillId="24" borderId="0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0" fontId="5" fillId="24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center" vertical="top" wrapText="1"/>
    </xf>
    <xf numFmtId="2" fontId="2" fillId="0" borderId="0" xfId="0" applyNumberFormat="1" applyFont="1" applyFill="1" applyAlignment="1">
      <alignment horizontal="center"/>
    </xf>
    <xf numFmtId="0" fontId="18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5" fillId="24" borderId="0" xfId="0" applyFont="1" applyFill="1" applyAlignment="1">
      <alignment vertical="top" wrapText="1"/>
    </xf>
    <xf numFmtId="0" fontId="1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24" borderId="13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14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2" fontId="20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vertical="center" wrapText="1"/>
    </xf>
    <xf numFmtId="0" fontId="20" fillId="21" borderId="10" xfId="0" applyFont="1" applyFill="1" applyBorder="1" applyAlignment="1">
      <alignment horizontal="center" vertical="center" wrapText="1"/>
    </xf>
    <xf numFmtId="2" fontId="12" fillId="21" borderId="10" xfId="0" applyNumberFormat="1" applyFont="1" applyFill="1" applyBorder="1" applyAlignment="1">
      <alignment horizontal="center" vertical="center" wrapText="1"/>
    </xf>
    <xf numFmtId="2" fontId="14" fillId="21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wrapText="1"/>
    </xf>
    <xf numFmtId="0" fontId="20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24" borderId="0" xfId="0" applyFont="1" applyFill="1" applyAlignment="1">
      <alignment horizontal="left"/>
    </xf>
    <xf numFmtId="0" fontId="4" fillId="24" borderId="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right" vertical="top" wrapText="1"/>
    </xf>
    <xf numFmtId="164" fontId="12" fillId="24" borderId="0" xfId="0" applyNumberFormat="1" applyFont="1" applyFill="1" applyBorder="1" applyAlignment="1">
      <alignment horizontal="left" vertical="top" wrapText="1"/>
    </xf>
    <xf numFmtId="164" fontId="12" fillId="24" borderId="0" xfId="0" applyNumberFormat="1" applyFont="1" applyFill="1" applyBorder="1" applyAlignment="1">
      <alignment horizontal="left" vertical="top"/>
    </xf>
    <xf numFmtId="0" fontId="5" fillId="24" borderId="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horizontal="center" vertical="top" wrapText="1"/>
    </xf>
    <xf numFmtId="0" fontId="5" fillId="24" borderId="0" xfId="0" applyFont="1" applyFill="1" applyBorder="1" applyAlignment="1">
      <alignment horizontal="left" vertical="top" wrapText="1"/>
    </xf>
    <xf numFmtId="0" fontId="12" fillId="24" borderId="0" xfId="0" applyFont="1" applyFill="1" applyBorder="1" applyAlignment="1">
      <alignment horizontal="center" vertical="top" wrapText="1"/>
    </xf>
    <xf numFmtId="0" fontId="12" fillId="24" borderId="0" xfId="0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1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 vertical="center"/>
    </xf>
    <xf numFmtId="0" fontId="5" fillId="24" borderId="0" xfId="0" applyFont="1" applyFill="1" applyAlignment="1">
      <alignment horizontal="left" vertical="top" wrapText="1"/>
    </xf>
    <xf numFmtId="0" fontId="7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05"/>
  <sheetViews>
    <sheetView tabSelected="1" view="pageBreakPreview" zoomScale="90" zoomScaleNormal="10" zoomScaleSheetLayoutView="90" zoomScalePageLayoutView="0" workbookViewId="0" topLeftCell="A13">
      <selection activeCell="J73" sqref="J73:AE73"/>
    </sheetView>
  </sheetViews>
  <sheetFormatPr defaultColWidth="9.140625" defaultRowHeight="15"/>
  <cols>
    <col min="1" max="1" width="2.57421875" style="36" customWidth="1"/>
    <col min="2" max="2" width="2.57421875" style="2" customWidth="1"/>
    <col min="3" max="4" width="2.57421875" style="36" customWidth="1"/>
    <col min="5" max="7" width="2.57421875" style="2" customWidth="1"/>
    <col min="8" max="8" width="2.57421875" style="36" customWidth="1"/>
    <col min="9" max="17" width="2.57421875" style="2" customWidth="1"/>
    <col min="18" max="18" width="2.57421875" style="36" customWidth="1"/>
    <col min="19" max="20" width="2.57421875" style="2" customWidth="1"/>
    <col min="21" max="21" width="2.57421875" style="36" customWidth="1"/>
    <col min="22" max="27" width="2.57421875" style="2" customWidth="1"/>
    <col min="28" max="28" width="111.00390625" style="0" customWidth="1"/>
    <col min="29" max="29" width="7.421875" style="58" customWidth="1"/>
    <col min="30" max="30" width="10.140625" style="0" customWidth="1"/>
    <col min="31" max="31" width="14.140625" style="3" customWidth="1"/>
    <col min="32" max="32" width="13.140625" style="3" customWidth="1"/>
    <col min="33" max="33" width="16.28125" style="4" customWidth="1"/>
    <col min="34" max="81" width="9.140625" style="2" customWidth="1"/>
  </cols>
  <sheetData>
    <row r="1" spans="1:81" ht="22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E1" s="135" t="s">
        <v>17</v>
      </c>
      <c r="AF1" s="135"/>
      <c r="AG1" s="135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82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E2" s="136" t="s">
        <v>18</v>
      </c>
      <c r="AF2" s="136"/>
      <c r="AG2" s="13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58" s="39" customFormat="1" ht="15">
      <c r="A3" s="37"/>
      <c r="B3" s="37"/>
      <c r="C3" s="132" t="s">
        <v>19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s="39" customFormat="1" ht="15">
      <c r="A4" s="37"/>
      <c r="B4" s="37"/>
      <c r="C4" s="132" t="s">
        <v>58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</row>
    <row r="5" spans="1:58" s="39" customFormat="1" ht="15">
      <c r="A5" s="37"/>
      <c r="B5" s="37"/>
      <c r="C5" s="133" t="s">
        <v>57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</row>
    <row r="6" spans="1:58" s="39" customFormat="1" ht="15">
      <c r="A6" s="37"/>
      <c r="B6" s="37"/>
      <c r="C6" s="134" t="s">
        <v>20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</row>
    <row r="7" spans="1:58" s="39" customFormat="1" ht="15">
      <c r="A7" s="37"/>
      <c r="B7" s="37"/>
      <c r="C7" s="132" t="s">
        <v>59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</row>
    <row r="8" spans="1:58" s="39" customFormat="1" ht="3.75" customHeight="1">
      <c r="A8" s="37"/>
      <c r="B8" s="37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</row>
    <row r="9" spans="1:58" s="39" customFormat="1" ht="15.75">
      <c r="A9" s="37"/>
      <c r="B9" s="37"/>
      <c r="C9" s="107" t="s">
        <v>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</row>
    <row r="10" spans="1:58" s="40" customFormat="1" ht="15.75" customHeight="1">
      <c r="A10" s="37"/>
      <c r="B10" s="37"/>
      <c r="C10" s="108" t="s">
        <v>21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1" spans="1:58" s="40" customFormat="1" ht="15.75" customHeight="1">
      <c r="A11" s="37"/>
      <c r="B11" s="37"/>
      <c r="C11" s="129" t="s">
        <v>22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</row>
    <row r="12" spans="1:58" s="40" customFormat="1" ht="15.75" customHeight="1">
      <c r="A12" s="37"/>
      <c r="B12" s="37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59"/>
      <c r="AD12" s="42"/>
      <c r="AE12" s="42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34" ht="27" customHeight="1">
      <c r="A13" s="127" t="s">
        <v>1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 t="s">
        <v>2</v>
      </c>
      <c r="S13" s="127"/>
      <c r="T13" s="127"/>
      <c r="U13" s="127"/>
      <c r="V13" s="127"/>
      <c r="W13" s="127"/>
      <c r="X13" s="127"/>
      <c r="Y13" s="127"/>
      <c r="Z13" s="127"/>
      <c r="AA13" s="127"/>
      <c r="AB13" s="127" t="s">
        <v>3</v>
      </c>
      <c r="AC13" s="127" t="s">
        <v>4</v>
      </c>
      <c r="AD13" s="127" t="s">
        <v>60</v>
      </c>
      <c r="AE13" s="127"/>
      <c r="AF13" s="127"/>
      <c r="AG13" s="127"/>
      <c r="AH13" s="7"/>
    </row>
    <row r="14" spans="1:34" ht="15" customHeight="1">
      <c r="A14" s="127" t="s">
        <v>5</v>
      </c>
      <c r="B14" s="127"/>
      <c r="C14" s="127"/>
      <c r="D14" s="127" t="s">
        <v>6</v>
      </c>
      <c r="E14" s="127"/>
      <c r="F14" s="127" t="s">
        <v>7</v>
      </c>
      <c r="G14" s="127"/>
      <c r="H14" s="137" t="s">
        <v>8</v>
      </c>
      <c r="I14" s="137"/>
      <c r="J14" s="137"/>
      <c r="K14" s="137"/>
      <c r="L14" s="137"/>
      <c r="M14" s="137"/>
      <c r="N14" s="137"/>
      <c r="O14" s="137"/>
      <c r="P14" s="137"/>
      <c r="Q14" s="137"/>
      <c r="R14" s="128" t="s">
        <v>9</v>
      </c>
      <c r="S14" s="128"/>
      <c r="T14" s="128" t="s">
        <v>10</v>
      </c>
      <c r="U14" s="128" t="s">
        <v>11</v>
      </c>
      <c r="V14" s="128" t="s">
        <v>12</v>
      </c>
      <c r="W14" s="128" t="s">
        <v>13</v>
      </c>
      <c r="X14" s="128"/>
      <c r="Y14" s="128"/>
      <c r="Z14" s="128" t="s">
        <v>14</v>
      </c>
      <c r="AA14" s="128"/>
      <c r="AB14" s="127"/>
      <c r="AC14" s="127"/>
      <c r="AD14" s="127"/>
      <c r="AE14" s="127"/>
      <c r="AF14" s="127"/>
      <c r="AG14" s="127"/>
      <c r="AH14" s="7"/>
    </row>
    <row r="15" spans="1:34" ht="147" customHeight="1">
      <c r="A15" s="127"/>
      <c r="B15" s="127"/>
      <c r="C15" s="127"/>
      <c r="D15" s="127"/>
      <c r="E15" s="127"/>
      <c r="F15" s="127"/>
      <c r="G15" s="12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7"/>
      <c r="AC15" s="127"/>
      <c r="AD15" s="62" t="s">
        <v>23</v>
      </c>
      <c r="AE15" s="62" t="s">
        <v>24</v>
      </c>
      <c r="AF15" s="62" t="s">
        <v>54</v>
      </c>
      <c r="AG15" s="60" t="s">
        <v>25</v>
      </c>
      <c r="AH15" s="7"/>
    </row>
    <row r="16" spans="1:81" s="16" customFormat="1" ht="15.7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  <c r="Q16" s="10">
        <v>17</v>
      </c>
      <c r="R16" s="10">
        <f>Q16+1</f>
        <v>18</v>
      </c>
      <c r="S16" s="10">
        <f aca="true" t="shared" si="0" ref="S16:Z16">R16+1</f>
        <v>19</v>
      </c>
      <c r="T16" s="10">
        <f t="shared" si="0"/>
        <v>20</v>
      </c>
      <c r="U16" s="10">
        <f t="shared" si="0"/>
        <v>21</v>
      </c>
      <c r="V16" s="10">
        <f t="shared" si="0"/>
        <v>22</v>
      </c>
      <c r="W16" s="10">
        <f t="shared" si="0"/>
        <v>23</v>
      </c>
      <c r="X16" s="10">
        <f t="shared" si="0"/>
        <v>24</v>
      </c>
      <c r="Y16" s="10">
        <f t="shared" si="0"/>
        <v>25</v>
      </c>
      <c r="Z16" s="10">
        <f t="shared" si="0"/>
        <v>26</v>
      </c>
      <c r="AA16" s="11">
        <v>27</v>
      </c>
      <c r="AB16" s="12">
        <v>28</v>
      </c>
      <c r="AC16" s="60">
        <f>AB16+1</f>
        <v>29</v>
      </c>
      <c r="AD16" s="12">
        <v>30</v>
      </c>
      <c r="AE16" s="12">
        <v>31</v>
      </c>
      <c r="AF16" s="13">
        <v>32</v>
      </c>
      <c r="AG16" s="12">
        <v>33</v>
      </c>
      <c r="AH16" s="14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</row>
    <row r="17" spans="1:34" s="3" customFormat="1" ht="53.25" customHeight="1">
      <c r="A17" s="73">
        <v>0</v>
      </c>
      <c r="B17" s="73">
        <v>0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7</v>
      </c>
      <c r="I17" s="73">
        <v>7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7</v>
      </c>
      <c r="S17" s="73">
        <v>7</v>
      </c>
      <c r="T17" s="73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5" t="s">
        <v>35</v>
      </c>
      <c r="AC17" s="68" t="s">
        <v>36</v>
      </c>
      <c r="AD17" s="90">
        <v>0</v>
      </c>
      <c r="AE17" s="90">
        <v>0</v>
      </c>
      <c r="AF17" s="86">
        <v>0</v>
      </c>
      <c r="AG17" s="73"/>
      <c r="AH17" s="8"/>
    </row>
    <row r="18" spans="1:34" s="3" customFormat="1" ht="36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>
        <v>7</v>
      </c>
      <c r="S18" s="77">
        <v>7</v>
      </c>
      <c r="T18" s="77">
        <v>0</v>
      </c>
      <c r="U18" s="78">
        <v>1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9" t="s">
        <v>37</v>
      </c>
      <c r="AC18" s="77"/>
      <c r="AD18" s="88"/>
      <c r="AE18" s="88"/>
      <c r="AF18" s="93"/>
      <c r="AG18" s="77"/>
      <c r="AH18" s="8"/>
    </row>
    <row r="19" spans="1:34" s="23" customFormat="1" ht="14.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>
        <v>7</v>
      </c>
      <c r="S19" s="77">
        <v>7</v>
      </c>
      <c r="T19" s="77">
        <v>0</v>
      </c>
      <c r="U19" s="78">
        <v>1</v>
      </c>
      <c r="V19" s="78">
        <v>0</v>
      </c>
      <c r="W19" s="78">
        <v>0</v>
      </c>
      <c r="X19" s="78">
        <v>0</v>
      </c>
      <c r="Y19" s="78">
        <v>0</v>
      </c>
      <c r="Z19" s="78">
        <v>0</v>
      </c>
      <c r="AA19" s="78">
        <v>1</v>
      </c>
      <c r="AB19" s="80" t="s">
        <v>51</v>
      </c>
      <c r="AC19" s="78" t="s">
        <v>52</v>
      </c>
      <c r="AD19" s="87">
        <v>2000</v>
      </c>
      <c r="AE19" s="87">
        <v>2000</v>
      </c>
      <c r="AF19" s="94">
        <v>1</v>
      </c>
      <c r="AG19" s="78"/>
      <c r="AH19" s="8"/>
    </row>
    <row r="20" spans="1:34" s="23" customFormat="1" ht="32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>
        <v>7</v>
      </c>
      <c r="S20" s="77">
        <v>7</v>
      </c>
      <c r="T20" s="77">
        <v>0</v>
      </c>
      <c r="U20" s="78">
        <v>1</v>
      </c>
      <c r="V20" s="78">
        <v>0</v>
      </c>
      <c r="W20" s="78">
        <v>0</v>
      </c>
      <c r="X20" s="78">
        <v>0</v>
      </c>
      <c r="Y20" s="78">
        <v>0</v>
      </c>
      <c r="Z20" s="78">
        <v>0</v>
      </c>
      <c r="AA20" s="78">
        <v>2</v>
      </c>
      <c r="AB20" s="79" t="s">
        <v>47</v>
      </c>
      <c r="AC20" s="77" t="s">
        <v>38</v>
      </c>
      <c r="AD20" s="25">
        <v>45</v>
      </c>
      <c r="AE20" s="25">
        <v>45</v>
      </c>
      <c r="AF20" s="94">
        <v>1</v>
      </c>
      <c r="AG20" s="18"/>
      <c r="AH20" s="8"/>
    </row>
    <row r="21" spans="1:34" s="23" customFormat="1" ht="32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>
        <v>7</v>
      </c>
      <c r="S21" s="77">
        <v>7</v>
      </c>
      <c r="T21" s="77">
        <v>0</v>
      </c>
      <c r="U21" s="78">
        <v>2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9" t="s">
        <v>62</v>
      </c>
      <c r="AC21" s="77"/>
      <c r="AD21" s="25"/>
      <c r="AE21" s="25"/>
      <c r="AF21" s="94"/>
      <c r="AG21" s="18"/>
      <c r="AH21" s="8"/>
    </row>
    <row r="22" spans="1:34" s="23" customFormat="1" ht="32.2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>
        <v>7</v>
      </c>
      <c r="S22" s="77">
        <v>7</v>
      </c>
      <c r="T22" s="77">
        <v>0</v>
      </c>
      <c r="U22" s="78">
        <v>2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78">
        <v>1</v>
      </c>
      <c r="AB22" s="79" t="s">
        <v>61</v>
      </c>
      <c r="AC22" s="77" t="s">
        <v>40</v>
      </c>
      <c r="AD22" s="25">
        <v>5</v>
      </c>
      <c r="AE22" s="25">
        <v>5</v>
      </c>
      <c r="AF22" s="94">
        <v>1</v>
      </c>
      <c r="AG22" s="18"/>
      <c r="AH22" s="8"/>
    </row>
    <row r="23" spans="1:34" s="23" customFormat="1" ht="32.2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>
        <v>7</v>
      </c>
      <c r="S23" s="77">
        <v>7</v>
      </c>
      <c r="T23" s="77">
        <v>0</v>
      </c>
      <c r="U23" s="78">
        <v>2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78">
        <v>2</v>
      </c>
      <c r="AB23" s="79" t="s">
        <v>63</v>
      </c>
      <c r="AC23" s="77" t="s">
        <v>38</v>
      </c>
      <c r="AD23" s="25">
        <v>102</v>
      </c>
      <c r="AE23" s="25">
        <v>102</v>
      </c>
      <c r="AF23" s="94">
        <v>1</v>
      </c>
      <c r="AG23" s="18"/>
      <c r="AH23" s="8"/>
    </row>
    <row r="24" spans="1:34" s="23" customFormat="1" ht="25.5" customHeight="1">
      <c r="A24" s="97">
        <v>0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7</v>
      </c>
      <c r="I24" s="97">
        <v>7</v>
      </c>
      <c r="J24" s="97">
        <v>1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7</v>
      </c>
      <c r="S24" s="97">
        <v>7</v>
      </c>
      <c r="T24" s="97">
        <v>1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9" t="s">
        <v>64</v>
      </c>
      <c r="AC24" s="100" t="s">
        <v>36</v>
      </c>
      <c r="AD24" s="101">
        <v>0</v>
      </c>
      <c r="AE24" s="101">
        <v>0</v>
      </c>
      <c r="AF24" s="102">
        <v>0</v>
      </c>
      <c r="AG24" s="97"/>
      <c r="AH24" s="8"/>
    </row>
    <row r="25" spans="1:34" s="5" customFormat="1" ht="32.25" customHeight="1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73">
        <v>7</v>
      </c>
      <c r="S25" s="73">
        <v>7</v>
      </c>
      <c r="T25" s="73">
        <v>1</v>
      </c>
      <c r="U25" s="74">
        <v>0</v>
      </c>
      <c r="V25" s="74">
        <v>1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82" t="s">
        <v>46</v>
      </c>
      <c r="AC25" s="68" t="s">
        <v>36</v>
      </c>
      <c r="AD25" s="18">
        <v>0</v>
      </c>
      <c r="AE25" s="18">
        <v>0</v>
      </c>
      <c r="AF25" s="94">
        <v>0</v>
      </c>
      <c r="AG25" s="24"/>
      <c r="AH25" s="6"/>
    </row>
    <row r="26" spans="1:34" s="5" customFormat="1" ht="32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>
        <v>7</v>
      </c>
      <c r="S26" s="77">
        <v>7</v>
      </c>
      <c r="T26" s="77">
        <v>1</v>
      </c>
      <c r="U26" s="78">
        <v>0</v>
      </c>
      <c r="V26" s="78">
        <v>1</v>
      </c>
      <c r="W26" s="78">
        <v>0</v>
      </c>
      <c r="X26" s="78">
        <v>0</v>
      </c>
      <c r="Y26" s="78">
        <v>0</v>
      </c>
      <c r="Z26" s="78">
        <v>0</v>
      </c>
      <c r="AA26" s="78">
        <v>1</v>
      </c>
      <c r="AB26" s="83" t="s">
        <v>39</v>
      </c>
      <c r="AC26" s="77" t="s">
        <v>40</v>
      </c>
      <c r="AD26" s="33">
        <v>1</v>
      </c>
      <c r="AE26" s="103">
        <v>1</v>
      </c>
      <c r="AF26" s="94">
        <v>1</v>
      </c>
      <c r="AG26" s="43"/>
      <c r="AH26" s="6"/>
    </row>
    <row r="27" spans="1:34" s="5" customFormat="1" ht="23.2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>
        <v>7</v>
      </c>
      <c r="S27" s="77">
        <v>7</v>
      </c>
      <c r="T27" s="77">
        <v>1</v>
      </c>
      <c r="U27" s="78">
        <v>0</v>
      </c>
      <c r="V27" s="78">
        <v>1</v>
      </c>
      <c r="W27" s="78">
        <v>0</v>
      </c>
      <c r="X27" s="78">
        <v>0</v>
      </c>
      <c r="Y27" s="78">
        <v>0</v>
      </c>
      <c r="Z27" s="78">
        <v>0</v>
      </c>
      <c r="AA27" s="78">
        <v>2</v>
      </c>
      <c r="AB27" s="84" t="s">
        <v>65</v>
      </c>
      <c r="AC27" s="77" t="s">
        <v>40</v>
      </c>
      <c r="AD27" s="33">
        <v>2</v>
      </c>
      <c r="AE27" s="103">
        <v>2</v>
      </c>
      <c r="AF27" s="94">
        <v>1</v>
      </c>
      <c r="AG27" s="22"/>
      <c r="AH27" s="6"/>
    </row>
    <row r="28" spans="1:34" s="5" customFormat="1" ht="29.2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>
        <v>7</v>
      </c>
      <c r="S28" s="73">
        <v>7</v>
      </c>
      <c r="T28" s="73">
        <v>1</v>
      </c>
      <c r="U28" s="74">
        <v>0</v>
      </c>
      <c r="V28" s="74">
        <v>1</v>
      </c>
      <c r="W28" s="74">
        <v>0</v>
      </c>
      <c r="X28" s="74">
        <v>0</v>
      </c>
      <c r="Y28" s="74">
        <v>3</v>
      </c>
      <c r="Z28" s="74">
        <v>0</v>
      </c>
      <c r="AA28" s="74">
        <v>0</v>
      </c>
      <c r="AB28" s="82" t="s">
        <v>66</v>
      </c>
      <c r="AC28" s="73" t="s">
        <v>67</v>
      </c>
      <c r="AD28" s="34" t="s">
        <v>16</v>
      </c>
      <c r="AE28" s="34" t="s">
        <v>16</v>
      </c>
      <c r="AF28" s="94" t="s">
        <v>16</v>
      </c>
      <c r="AG28" s="73"/>
      <c r="AH28" s="6"/>
    </row>
    <row r="29" spans="1:34" s="5" customFormat="1" ht="39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73">
        <v>7</v>
      </c>
      <c r="S29" s="73">
        <v>7</v>
      </c>
      <c r="T29" s="73">
        <v>1</v>
      </c>
      <c r="U29" s="74">
        <v>0</v>
      </c>
      <c r="V29" s="74">
        <v>1</v>
      </c>
      <c r="W29" s="74">
        <v>0</v>
      </c>
      <c r="X29" s="74">
        <v>0</v>
      </c>
      <c r="Y29" s="74">
        <v>3</v>
      </c>
      <c r="Z29" s="74">
        <v>0</v>
      </c>
      <c r="AA29" s="74">
        <v>1</v>
      </c>
      <c r="AB29" s="82" t="s">
        <v>48</v>
      </c>
      <c r="AC29" s="73" t="s">
        <v>40</v>
      </c>
      <c r="AD29" s="33">
        <v>1</v>
      </c>
      <c r="AE29" s="33">
        <v>1</v>
      </c>
      <c r="AF29" s="94">
        <v>1</v>
      </c>
      <c r="AG29" s="25"/>
      <c r="AH29" s="6"/>
    </row>
    <row r="30" spans="1:34" s="26" customFormat="1" ht="27.7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73">
        <v>7</v>
      </c>
      <c r="S30" s="73">
        <v>7</v>
      </c>
      <c r="T30" s="73">
        <v>1</v>
      </c>
      <c r="U30" s="74">
        <v>0</v>
      </c>
      <c r="V30" s="74">
        <v>1</v>
      </c>
      <c r="W30" s="74">
        <v>0</v>
      </c>
      <c r="X30" s="74">
        <v>0</v>
      </c>
      <c r="Y30" s="74">
        <v>5</v>
      </c>
      <c r="Z30" s="74">
        <v>0</v>
      </c>
      <c r="AA30" s="74">
        <v>0</v>
      </c>
      <c r="AB30" s="82" t="s">
        <v>68</v>
      </c>
      <c r="AC30" s="74" t="s">
        <v>15</v>
      </c>
      <c r="AD30" s="91" t="s">
        <v>16</v>
      </c>
      <c r="AE30" s="91" t="s">
        <v>16</v>
      </c>
      <c r="AF30" s="94" t="s">
        <v>16</v>
      </c>
      <c r="AG30" s="43"/>
      <c r="AH30" s="21"/>
    </row>
    <row r="31" spans="1:34" s="23" customFormat="1" ht="30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7">
        <v>7</v>
      </c>
      <c r="S31" s="77">
        <v>7</v>
      </c>
      <c r="T31" s="77">
        <v>1</v>
      </c>
      <c r="U31" s="78">
        <v>0</v>
      </c>
      <c r="V31" s="78">
        <v>1</v>
      </c>
      <c r="W31" s="78">
        <v>0</v>
      </c>
      <c r="X31" s="78">
        <v>0</v>
      </c>
      <c r="Y31" s="78">
        <v>5</v>
      </c>
      <c r="Z31" s="78">
        <v>0</v>
      </c>
      <c r="AA31" s="78">
        <v>1</v>
      </c>
      <c r="AB31" s="83" t="s">
        <v>49</v>
      </c>
      <c r="AC31" s="78" t="s">
        <v>40</v>
      </c>
      <c r="AD31" s="25">
        <v>1</v>
      </c>
      <c r="AE31" s="25">
        <v>1</v>
      </c>
      <c r="AF31" s="94">
        <v>1</v>
      </c>
      <c r="AG31" s="25"/>
      <c r="AH31" s="8"/>
    </row>
    <row r="32" spans="1:34" s="23" customFormat="1" ht="26.25" customHeight="1" hidden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13">
        <v>7</v>
      </c>
      <c r="S32" s="113">
        <v>7</v>
      </c>
      <c r="T32" s="113">
        <v>1</v>
      </c>
      <c r="U32" s="112">
        <v>0</v>
      </c>
      <c r="V32" s="112">
        <v>1</v>
      </c>
      <c r="W32" s="112">
        <v>0</v>
      </c>
      <c r="X32" s="112">
        <v>0</v>
      </c>
      <c r="Y32" s="112">
        <v>5</v>
      </c>
      <c r="Z32" s="112">
        <v>0</v>
      </c>
      <c r="AA32" s="112">
        <v>2</v>
      </c>
      <c r="AB32" s="83" t="s">
        <v>41</v>
      </c>
      <c r="AC32" s="112" t="s">
        <v>40</v>
      </c>
      <c r="AD32" s="25">
        <v>1</v>
      </c>
      <c r="AE32" s="25">
        <v>1</v>
      </c>
      <c r="AF32" s="94">
        <f aca="true" t="shared" si="1" ref="AF32:AF41">AE32/AD32</f>
        <v>1</v>
      </c>
      <c r="AG32" s="18"/>
      <c r="AH32" s="8"/>
    </row>
    <row r="33" spans="1:34" s="23" customFormat="1" ht="26.25" customHeight="1" hidden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13"/>
      <c r="S33" s="113"/>
      <c r="T33" s="113"/>
      <c r="U33" s="112"/>
      <c r="V33" s="112"/>
      <c r="W33" s="112"/>
      <c r="X33" s="112"/>
      <c r="Y33" s="112"/>
      <c r="Z33" s="112"/>
      <c r="AA33" s="112"/>
      <c r="AB33" s="83" t="s">
        <v>31</v>
      </c>
      <c r="AC33" s="112"/>
      <c r="AD33" s="25">
        <v>1</v>
      </c>
      <c r="AE33" s="25">
        <v>1</v>
      </c>
      <c r="AF33" s="94">
        <f t="shared" si="1"/>
        <v>1</v>
      </c>
      <c r="AG33" s="18"/>
      <c r="AH33" s="8"/>
    </row>
    <row r="34" spans="1:34" s="23" customFormat="1" ht="9.75" customHeight="1" hidden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11">
        <v>7</v>
      </c>
      <c r="S34" s="111">
        <v>7</v>
      </c>
      <c r="T34" s="111">
        <v>1</v>
      </c>
      <c r="U34" s="109">
        <v>0</v>
      </c>
      <c r="V34" s="109">
        <v>1</v>
      </c>
      <c r="W34" s="109">
        <v>0</v>
      </c>
      <c r="X34" s="109">
        <v>0</v>
      </c>
      <c r="Y34" s="109">
        <v>6</v>
      </c>
      <c r="Z34" s="109">
        <v>0</v>
      </c>
      <c r="AA34" s="109">
        <v>0</v>
      </c>
      <c r="AB34" s="110" t="s">
        <v>42</v>
      </c>
      <c r="AC34" s="109" t="s">
        <v>15</v>
      </c>
      <c r="AD34" s="25">
        <v>1</v>
      </c>
      <c r="AE34" s="25">
        <v>1</v>
      </c>
      <c r="AF34" s="94">
        <f t="shared" si="1"/>
        <v>1</v>
      </c>
      <c r="AG34" s="18"/>
      <c r="AH34" s="8"/>
    </row>
    <row r="35" spans="1:34" s="23" customFormat="1" ht="26.25" customHeight="1" hidden="1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11"/>
      <c r="S35" s="111"/>
      <c r="T35" s="111"/>
      <c r="U35" s="109"/>
      <c r="V35" s="109"/>
      <c r="W35" s="109"/>
      <c r="X35" s="109"/>
      <c r="Y35" s="109"/>
      <c r="Z35" s="109"/>
      <c r="AA35" s="109"/>
      <c r="AB35" s="110"/>
      <c r="AC35" s="109"/>
      <c r="AD35" s="25">
        <v>1</v>
      </c>
      <c r="AE35" s="25">
        <v>1</v>
      </c>
      <c r="AF35" s="94">
        <f t="shared" si="1"/>
        <v>1</v>
      </c>
      <c r="AG35" s="18"/>
      <c r="AH35" s="8"/>
    </row>
    <row r="36" spans="1:34" s="23" customFormat="1" ht="26.25" customHeight="1">
      <c r="A36" s="81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>
        <v>7</v>
      </c>
      <c r="S36" s="77">
        <v>7</v>
      </c>
      <c r="T36" s="77">
        <v>1</v>
      </c>
      <c r="U36" s="78">
        <v>0</v>
      </c>
      <c r="V36" s="78">
        <v>1</v>
      </c>
      <c r="W36" s="78">
        <v>0</v>
      </c>
      <c r="X36" s="78">
        <v>0</v>
      </c>
      <c r="Y36" s="78">
        <v>5</v>
      </c>
      <c r="Z36" s="78">
        <v>0</v>
      </c>
      <c r="AA36" s="85">
        <v>2</v>
      </c>
      <c r="AB36" s="83" t="s">
        <v>50</v>
      </c>
      <c r="AC36" s="78" t="s">
        <v>40</v>
      </c>
      <c r="AD36" s="25">
        <v>1</v>
      </c>
      <c r="AE36" s="25">
        <v>1</v>
      </c>
      <c r="AF36" s="94">
        <v>1</v>
      </c>
      <c r="AG36" s="18"/>
      <c r="AH36" s="8"/>
    </row>
    <row r="37" spans="1:34" s="23" customFormat="1" ht="21.75" customHeight="1">
      <c r="A37" s="131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73">
        <v>7</v>
      </c>
      <c r="S37" s="73">
        <v>7</v>
      </c>
      <c r="T37" s="73">
        <v>1</v>
      </c>
      <c r="U37" s="74">
        <v>0</v>
      </c>
      <c r="V37" s="74">
        <v>1</v>
      </c>
      <c r="W37" s="74">
        <v>0</v>
      </c>
      <c r="X37" s="74">
        <v>0</v>
      </c>
      <c r="Y37" s="74">
        <v>6</v>
      </c>
      <c r="Z37" s="74">
        <v>0</v>
      </c>
      <c r="AA37" s="74">
        <v>0</v>
      </c>
      <c r="AB37" s="75" t="s">
        <v>69</v>
      </c>
      <c r="AC37" s="109" t="s">
        <v>15</v>
      </c>
      <c r="AD37" s="91" t="s">
        <v>16</v>
      </c>
      <c r="AE37" s="91" t="s">
        <v>16</v>
      </c>
      <c r="AF37" s="94" t="s">
        <v>16</v>
      </c>
      <c r="AG37" s="18"/>
      <c r="AH37" s="8"/>
    </row>
    <row r="38" spans="1:34" s="23" customFormat="1" ht="26.25" customHeight="1" hidden="1">
      <c r="A38" s="131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73">
        <v>7</v>
      </c>
      <c r="S38" s="73">
        <v>7</v>
      </c>
      <c r="T38" s="73">
        <v>1</v>
      </c>
      <c r="U38" s="74">
        <v>0</v>
      </c>
      <c r="V38" s="74">
        <v>1</v>
      </c>
      <c r="W38" s="74">
        <v>0</v>
      </c>
      <c r="X38" s="74">
        <v>0</v>
      </c>
      <c r="Y38" s="74">
        <v>6</v>
      </c>
      <c r="Z38" s="74">
        <v>0</v>
      </c>
      <c r="AA38" s="74">
        <v>0</v>
      </c>
      <c r="AB38" s="75"/>
      <c r="AC38" s="109"/>
      <c r="AD38" s="89"/>
      <c r="AE38" s="89"/>
      <c r="AF38" s="94" t="e">
        <f t="shared" si="1"/>
        <v>#DIV/0!</v>
      </c>
      <c r="AG38" s="24"/>
      <c r="AH38" s="8"/>
    </row>
    <row r="39" spans="1:34" s="23" customFormat="1" ht="26.25" customHeight="1" hidden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73">
        <v>7</v>
      </c>
      <c r="S39" s="73">
        <v>7</v>
      </c>
      <c r="T39" s="73">
        <v>1</v>
      </c>
      <c r="U39" s="74">
        <v>0</v>
      </c>
      <c r="V39" s="74">
        <v>1</v>
      </c>
      <c r="W39" s="74">
        <v>0</v>
      </c>
      <c r="X39" s="74">
        <v>0</v>
      </c>
      <c r="Y39" s="74">
        <v>6</v>
      </c>
      <c r="Z39" s="74">
        <v>0</v>
      </c>
      <c r="AA39" s="74">
        <v>0</v>
      </c>
      <c r="AB39" s="83" t="s">
        <v>43</v>
      </c>
      <c r="AC39" s="112" t="s">
        <v>40</v>
      </c>
      <c r="AD39" s="89"/>
      <c r="AE39" s="89"/>
      <c r="AF39" s="94" t="e">
        <f t="shared" si="1"/>
        <v>#DIV/0!</v>
      </c>
      <c r="AG39" s="24"/>
      <c r="AH39" s="8"/>
    </row>
    <row r="40" spans="1:34" s="23" customFormat="1" ht="26.25" customHeight="1" hidden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73">
        <v>7</v>
      </c>
      <c r="S40" s="73">
        <v>7</v>
      </c>
      <c r="T40" s="73">
        <v>1</v>
      </c>
      <c r="U40" s="74">
        <v>0</v>
      </c>
      <c r="V40" s="74">
        <v>1</v>
      </c>
      <c r="W40" s="74">
        <v>0</v>
      </c>
      <c r="X40" s="74">
        <v>0</v>
      </c>
      <c r="Y40" s="74">
        <v>6</v>
      </c>
      <c r="Z40" s="74">
        <v>0</v>
      </c>
      <c r="AA40" s="74">
        <v>0</v>
      </c>
      <c r="AB40" s="76" t="s">
        <v>44</v>
      </c>
      <c r="AC40" s="112"/>
      <c r="AD40" s="89"/>
      <c r="AE40" s="89"/>
      <c r="AF40" s="94" t="e">
        <f t="shared" si="1"/>
        <v>#DIV/0!</v>
      </c>
      <c r="AG40" s="24"/>
      <c r="AH40" s="8"/>
    </row>
    <row r="41" spans="1:34" s="23" customFormat="1" ht="26.25" customHeight="1" hidden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73">
        <v>7</v>
      </c>
      <c r="S41" s="73">
        <v>7</v>
      </c>
      <c r="T41" s="73">
        <v>1</v>
      </c>
      <c r="U41" s="74">
        <v>0</v>
      </c>
      <c r="V41" s="74">
        <v>1</v>
      </c>
      <c r="W41" s="74">
        <v>0</v>
      </c>
      <c r="X41" s="74">
        <v>0</v>
      </c>
      <c r="Y41" s="74">
        <v>6</v>
      </c>
      <c r="Z41" s="74">
        <v>0</v>
      </c>
      <c r="AA41" s="74">
        <v>0</v>
      </c>
      <c r="AB41" s="76"/>
      <c r="AC41" s="112"/>
      <c r="AD41" s="89"/>
      <c r="AE41" s="89"/>
      <c r="AF41" s="94" t="e">
        <f t="shared" si="1"/>
        <v>#DIV/0!</v>
      </c>
      <c r="AG41" s="24"/>
      <c r="AH41" s="8"/>
    </row>
    <row r="42" spans="1:34" s="23" customFormat="1" ht="26.25" customHeight="1">
      <c r="A42" s="131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3">
        <v>7</v>
      </c>
      <c r="S42" s="73">
        <v>7</v>
      </c>
      <c r="T42" s="73">
        <v>1</v>
      </c>
      <c r="U42" s="74">
        <v>0</v>
      </c>
      <c r="V42" s="74">
        <v>1</v>
      </c>
      <c r="W42" s="74">
        <v>0</v>
      </c>
      <c r="X42" s="74">
        <v>0</v>
      </c>
      <c r="Y42" s="74">
        <v>6</v>
      </c>
      <c r="Z42" s="74">
        <v>0</v>
      </c>
      <c r="AA42" s="74">
        <v>1</v>
      </c>
      <c r="AB42" s="76" t="s">
        <v>53</v>
      </c>
      <c r="AC42" s="73" t="s">
        <v>40</v>
      </c>
      <c r="AD42" s="25">
        <v>1</v>
      </c>
      <c r="AE42" s="25">
        <v>1</v>
      </c>
      <c r="AF42" s="94">
        <v>1</v>
      </c>
      <c r="AG42" s="24"/>
      <c r="AH42" s="8"/>
    </row>
    <row r="43" spans="1:34" s="23" customFormat="1" ht="26.25" customHeight="1">
      <c r="A43" s="13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7">
        <v>7</v>
      </c>
      <c r="S43" s="77">
        <v>7</v>
      </c>
      <c r="T43" s="77">
        <v>1</v>
      </c>
      <c r="U43" s="78">
        <v>0</v>
      </c>
      <c r="V43" s="78">
        <v>1</v>
      </c>
      <c r="W43" s="78">
        <v>0</v>
      </c>
      <c r="X43" s="78">
        <v>0</v>
      </c>
      <c r="Y43" s="78">
        <v>7</v>
      </c>
      <c r="Z43" s="78">
        <v>0</v>
      </c>
      <c r="AA43" s="78">
        <v>0</v>
      </c>
      <c r="AB43" s="83" t="s">
        <v>70</v>
      </c>
      <c r="AC43" s="78" t="s">
        <v>15</v>
      </c>
      <c r="AD43" s="25" t="s">
        <v>16</v>
      </c>
      <c r="AE43" s="25" t="s">
        <v>16</v>
      </c>
      <c r="AF43" s="94" t="s">
        <v>16</v>
      </c>
      <c r="AG43" s="24"/>
      <c r="AH43" s="8"/>
    </row>
    <row r="44" spans="1:34" s="23" customFormat="1" ht="26.25" customHeight="1">
      <c r="A44" s="131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7">
        <v>7</v>
      </c>
      <c r="S44" s="77">
        <v>7</v>
      </c>
      <c r="T44" s="77">
        <v>1</v>
      </c>
      <c r="U44" s="78">
        <v>0</v>
      </c>
      <c r="V44" s="78">
        <v>1</v>
      </c>
      <c r="W44" s="78">
        <v>0</v>
      </c>
      <c r="X44" s="78">
        <v>0</v>
      </c>
      <c r="Y44" s="78">
        <v>7</v>
      </c>
      <c r="Z44" s="78">
        <v>0</v>
      </c>
      <c r="AA44" s="78">
        <v>1</v>
      </c>
      <c r="AB44" s="83" t="s">
        <v>73</v>
      </c>
      <c r="AC44" s="78" t="s">
        <v>40</v>
      </c>
      <c r="AD44" s="25">
        <v>1</v>
      </c>
      <c r="AE44" s="25">
        <v>1</v>
      </c>
      <c r="AF44" s="94">
        <v>1</v>
      </c>
      <c r="AG44" s="24"/>
      <c r="AH44" s="8"/>
    </row>
    <row r="45" spans="1:34" s="23" customFormat="1" ht="26.25" customHeight="1">
      <c r="A45" s="13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7">
        <v>7</v>
      </c>
      <c r="S45" s="77">
        <v>7</v>
      </c>
      <c r="T45" s="77">
        <v>2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8">
        <v>0</v>
      </c>
      <c r="AA45" s="78">
        <v>0</v>
      </c>
      <c r="AB45" s="83" t="s">
        <v>71</v>
      </c>
      <c r="AC45" s="78" t="s">
        <v>36</v>
      </c>
      <c r="AD45" s="24">
        <v>0</v>
      </c>
      <c r="AE45" s="24">
        <v>0</v>
      </c>
      <c r="AF45" s="94">
        <v>0</v>
      </c>
      <c r="AG45" s="24"/>
      <c r="AH45" s="8"/>
    </row>
    <row r="46" spans="1:34" s="23" customFormat="1" ht="26.25" customHeight="1">
      <c r="A46" s="131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>
        <v>7</v>
      </c>
      <c r="S46" s="77">
        <v>7</v>
      </c>
      <c r="T46" s="77">
        <v>2</v>
      </c>
      <c r="U46" s="78">
        <v>0</v>
      </c>
      <c r="V46" s="78">
        <v>1</v>
      </c>
      <c r="W46" s="78">
        <v>0</v>
      </c>
      <c r="X46" s="78">
        <v>0</v>
      </c>
      <c r="Y46" s="78">
        <v>0</v>
      </c>
      <c r="Z46" s="78">
        <v>0</v>
      </c>
      <c r="AA46" s="78">
        <v>0</v>
      </c>
      <c r="AB46" s="105" t="s">
        <v>72</v>
      </c>
      <c r="AC46" s="78" t="s">
        <v>36</v>
      </c>
      <c r="AD46" s="24">
        <v>0</v>
      </c>
      <c r="AE46" s="24">
        <v>0</v>
      </c>
      <c r="AF46" s="94">
        <v>0</v>
      </c>
      <c r="AG46" s="24"/>
      <c r="AH46" s="8"/>
    </row>
    <row r="47" spans="1:34" s="23" customFormat="1" ht="53.25">
      <c r="A47" s="13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7">
        <v>7</v>
      </c>
      <c r="S47" s="77">
        <v>7</v>
      </c>
      <c r="T47" s="77">
        <v>2</v>
      </c>
      <c r="U47" s="78">
        <v>0</v>
      </c>
      <c r="V47" s="78">
        <v>1</v>
      </c>
      <c r="W47" s="78">
        <v>0</v>
      </c>
      <c r="X47" s="78">
        <v>0</v>
      </c>
      <c r="Y47" s="78">
        <v>0</v>
      </c>
      <c r="Z47" s="78">
        <v>0</v>
      </c>
      <c r="AA47" s="78">
        <v>1</v>
      </c>
      <c r="AB47" s="106" t="s">
        <v>74</v>
      </c>
      <c r="AC47" s="78" t="s">
        <v>15</v>
      </c>
      <c r="AD47" s="24" t="s">
        <v>16</v>
      </c>
      <c r="AE47" s="24" t="s">
        <v>16</v>
      </c>
      <c r="AF47" s="94" t="s">
        <v>16</v>
      </c>
      <c r="AG47" s="24"/>
      <c r="AH47" s="8"/>
    </row>
    <row r="48" spans="1:34" s="23" customFormat="1" ht="52.5">
      <c r="A48" s="13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7">
        <v>7</v>
      </c>
      <c r="S48" s="77">
        <v>7</v>
      </c>
      <c r="T48" s="77">
        <v>2</v>
      </c>
      <c r="U48" s="78">
        <v>0</v>
      </c>
      <c r="V48" s="78">
        <v>1</v>
      </c>
      <c r="W48" s="78">
        <v>0</v>
      </c>
      <c r="X48" s="78">
        <v>0</v>
      </c>
      <c r="Y48" s="78">
        <v>0</v>
      </c>
      <c r="Z48" s="78">
        <v>0</v>
      </c>
      <c r="AA48" s="78">
        <v>2</v>
      </c>
      <c r="AB48" s="83" t="s">
        <v>75</v>
      </c>
      <c r="AC48" s="78" t="s">
        <v>52</v>
      </c>
      <c r="AD48" s="25">
        <v>25</v>
      </c>
      <c r="AE48" s="25">
        <v>25</v>
      </c>
      <c r="AF48" s="94">
        <v>1</v>
      </c>
      <c r="AG48" s="24"/>
      <c r="AH48" s="8"/>
    </row>
    <row r="49" spans="1:34" s="23" customFormat="1" ht="52.5">
      <c r="A49" s="131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7">
        <v>7</v>
      </c>
      <c r="S49" s="77">
        <v>7</v>
      </c>
      <c r="T49" s="77">
        <v>2</v>
      </c>
      <c r="U49" s="78">
        <v>0</v>
      </c>
      <c r="V49" s="78">
        <v>1</v>
      </c>
      <c r="W49" s="78">
        <v>0</v>
      </c>
      <c r="X49" s="78">
        <v>0</v>
      </c>
      <c r="Y49" s="78">
        <v>1</v>
      </c>
      <c r="Z49" s="78">
        <v>0</v>
      </c>
      <c r="AA49" s="78">
        <v>0</v>
      </c>
      <c r="AB49" s="83" t="s">
        <v>76</v>
      </c>
      <c r="AC49" s="78" t="s">
        <v>15</v>
      </c>
      <c r="AD49" s="24" t="s">
        <v>16</v>
      </c>
      <c r="AE49" s="24" t="s">
        <v>16</v>
      </c>
      <c r="AF49" s="94">
        <v>1</v>
      </c>
      <c r="AG49" s="24"/>
      <c r="AH49" s="8"/>
    </row>
    <row r="50" spans="1:34" s="23" customFormat="1" ht="52.5">
      <c r="A50" s="131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>
        <v>7</v>
      </c>
      <c r="S50" s="77">
        <v>7</v>
      </c>
      <c r="T50" s="77">
        <v>2</v>
      </c>
      <c r="U50" s="78">
        <v>0</v>
      </c>
      <c r="V50" s="78">
        <v>1</v>
      </c>
      <c r="W50" s="78">
        <v>0</v>
      </c>
      <c r="X50" s="78">
        <v>0</v>
      </c>
      <c r="Y50" s="78">
        <v>1</v>
      </c>
      <c r="Z50" s="78">
        <v>0</v>
      </c>
      <c r="AA50" s="78">
        <v>1</v>
      </c>
      <c r="AB50" s="83" t="s">
        <v>77</v>
      </c>
      <c r="AC50" s="78" t="s">
        <v>40</v>
      </c>
      <c r="AD50" s="25">
        <v>1</v>
      </c>
      <c r="AE50" s="25">
        <v>1</v>
      </c>
      <c r="AF50" s="94">
        <v>1</v>
      </c>
      <c r="AG50" s="24"/>
      <c r="AH50" s="8"/>
    </row>
    <row r="51" spans="1:34" s="23" customFormat="1" ht="52.5">
      <c r="A51" s="131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7">
        <v>7</v>
      </c>
      <c r="S51" s="77">
        <v>7</v>
      </c>
      <c r="T51" s="77">
        <v>2</v>
      </c>
      <c r="U51" s="78">
        <v>0</v>
      </c>
      <c r="V51" s="78">
        <v>1</v>
      </c>
      <c r="W51" s="78">
        <v>0</v>
      </c>
      <c r="X51" s="78">
        <v>0</v>
      </c>
      <c r="Y51" s="78">
        <v>3</v>
      </c>
      <c r="Z51" s="78">
        <v>0</v>
      </c>
      <c r="AA51" s="78">
        <v>0</v>
      </c>
      <c r="AB51" s="83" t="s">
        <v>78</v>
      </c>
      <c r="AC51" s="78" t="s">
        <v>15</v>
      </c>
      <c r="AD51" s="24" t="s">
        <v>16</v>
      </c>
      <c r="AE51" s="24" t="s">
        <v>16</v>
      </c>
      <c r="AF51" s="94" t="s">
        <v>16</v>
      </c>
      <c r="AG51" s="24"/>
      <c r="AH51" s="8"/>
    </row>
    <row r="52" spans="1:34" s="23" customFormat="1" ht="39">
      <c r="A52" s="131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7">
        <v>7</v>
      </c>
      <c r="S52" s="77">
        <v>7</v>
      </c>
      <c r="T52" s="77">
        <v>2</v>
      </c>
      <c r="U52" s="78">
        <v>0</v>
      </c>
      <c r="V52" s="78">
        <v>1</v>
      </c>
      <c r="W52" s="78">
        <v>0</v>
      </c>
      <c r="X52" s="78">
        <v>0</v>
      </c>
      <c r="Y52" s="78">
        <v>3</v>
      </c>
      <c r="Z52" s="78">
        <v>0</v>
      </c>
      <c r="AA52" s="78">
        <v>1</v>
      </c>
      <c r="AB52" s="83" t="s">
        <v>79</v>
      </c>
      <c r="AC52" s="78" t="s">
        <v>40</v>
      </c>
      <c r="AD52" s="25">
        <v>2</v>
      </c>
      <c r="AE52" s="25">
        <v>2</v>
      </c>
      <c r="AF52" s="94">
        <v>1</v>
      </c>
      <c r="AG52" s="24"/>
      <c r="AH52" s="8"/>
    </row>
    <row r="53" spans="1:34" s="23" customFormat="1" ht="39">
      <c r="A53" s="131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7">
        <v>7</v>
      </c>
      <c r="S53" s="77">
        <v>7</v>
      </c>
      <c r="T53" s="77">
        <v>2</v>
      </c>
      <c r="U53" s="78">
        <v>0</v>
      </c>
      <c r="V53" s="78">
        <v>2</v>
      </c>
      <c r="W53" s="78">
        <v>0</v>
      </c>
      <c r="X53" s="78">
        <v>0</v>
      </c>
      <c r="Y53" s="78">
        <v>0</v>
      </c>
      <c r="Z53" s="78">
        <v>0</v>
      </c>
      <c r="AA53" s="78">
        <v>0</v>
      </c>
      <c r="AB53" s="83" t="s">
        <v>80</v>
      </c>
      <c r="AC53" s="78" t="s">
        <v>36</v>
      </c>
      <c r="AD53" s="24">
        <v>0</v>
      </c>
      <c r="AE53" s="24">
        <v>0</v>
      </c>
      <c r="AF53" s="94">
        <v>0</v>
      </c>
      <c r="AG53" s="24"/>
      <c r="AH53" s="8"/>
    </row>
    <row r="54" spans="1:34" s="23" customFormat="1" ht="39">
      <c r="A54" s="13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7">
        <v>7</v>
      </c>
      <c r="S54" s="77">
        <v>7</v>
      </c>
      <c r="T54" s="77">
        <v>2</v>
      </c>
      <c r="U54" s="78">
        <v>0</v>
      </c>
      <c r="V54" s="78">
        <v>2</v>
      </c>
      <c r="W54" s="78">
        <v>0</v>
      </c>
      <c r="X54" s="78">
        <v>0</v>
      </c>
      <c r="Y54" s="78">
        <v>0</v>
      </c>
      <c r="Z54" s="78">
        <v>0</v>
      </c>
      <c r="AA54" s="78">
        <v>1</v>
      </c>
      <c r="AB54" s="83" t="s">
        <v>81</v>
      </c>
      <c r="AC54" s="78" t="s">
        <v>15</v>
      </c>
      <c r="AD54" s="24" t="s">
        <v>16</v>
      </c>
      <c r="AE54" s="24" t="s">
        <v>16</v>
      </c>
      <c r="AF54" s="94" t="s">
        <v>16</v>
      </c>
      <c r="AG54" s="24"/>
      <c r="AH54" s="8"/>
    </row>
    <row r="55" spans="1:34" s="23" customFormat="1" ht="52.5">
      <c r="A55" s="131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7">
        <v>7</v>
      </c>
      <c r="S55" s="77">
        <v>7</v>
      </c>
      <c r="T55" s="77">
        <v>2</v>
      </c>
      <c r="U55" s="78">
        <v>0</v>
      </c>
      <c r="V55" s="78">
        <v>2</v>
      </c>
      <c r="W55" s="78">
        <v>0</v>
      </c>
      <c r="X55" s="78">
        <v>0</v>
      </c>
      <c r="Y55" s="78">
        <v>1</v>
      </c>
      <c r="Z55" s="78">
        <v>0</v>
      </c>
      <c r="AA55" s="78">
        <v>0</v>
      </c>
      <c r="AB55" s="83" t="s">
        <v>82</v>
      </c>
      <c r="AC55" s="78" t="s">
        <v>15</v>
      </c>
      <c r="AD55" s="24" t="s">
        <v>16</v>
      </c>
      <c r="AE55" s="24" t="s">
        <v>16</v>
      </c>
      <c r="AF55" s="94" t="s">
        <v>16</v>
      </c>
      <c r="AG55" s="24"/>
      <c r="AH55" s="8"/>
    </row>
    <row r="56" spans="1:34" s="23" customFormat="1" ht="52.5">
      <c r="A56" s="131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7">
        <v>7</v>
      </c>
      <c r="S56" s="77">
        <v>7</v>
      </c>
      <c r="T56" s="77">
        <v>2</v>
      </c>
      <c r="U56" s="78">
        <v>0</v>
      </c>
      <c r="V56" s="78">
        <v>2</v>
      </c>
      <c r="W56" s="78">
        <v>0</v>
      </c>
      <c r="X56" s="78">
        <v>0</v>
      </c>
      <c r="Y56" s="78">
        <v>1</v>
      </c>
      <c r="Z56" s="78">
        <v>0</v>
      </c>
      <c r="AA56" s="78">
        <v>1</v>
      </c>
      <c r="AB56" s="83" t="s">
        <v>83</v>
      </c>
      <c r="AC56" s="78" t="s">
        <v>40</v>
      </c>
      <c r="AD56" s="25">
        <v>2</v>
      </c>
      <c r="AE56" s="25">
        <v>2</v>
      </c>
      <c r="AF56" s="94">
        <v>1</v>
      </c>
      <c r="AG56" s="24"/>
      <c r="AH56" s="8"/>
    </row>
    <row r="57" spans="1:34" s="23" customFormat="1" ht="52.5">
      <c r="A57" s="131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7">
        <v>7</v>
      </c>
      <c r="S57" s="77">
        <v>7</v>
      </c>
      <c r="T57" s="77">
        <v>2</v>
      </c>
      <c r="U57" s="78">
        <v>0</v>
      </c>
      <c r="V57" s="78">
        <v>2</v>
      </c>
      <c r="W57" s="78">
        <v>0</v>
      </c>
      <c r="X57" s="78">
        <v>0</v>
      </c>
      <c r="Y57" s="78">
        <v>2</v>
      </c>
      <c r="Z57" s="78">
        <v>0</v>
      </c>
      <c r="AA57" s="78">
        <v>0</v>
      </c>
      <c r="AB57" s="83" t="s">
        <v>84</v>
      </c>
      <c r="AC57" s="78" t="s">
        <v>15</v>
      </c>
      <c r="AD57" s="24" t="s">
        <v>16</v>
      </c>
      <c r="AE57" s="24" t="s">
        <v>16</v>
      </c>
      <c r="AF57" s="94" t="s">
        <v>16</v>
      </c>
      <c r="AG57" s="24"/>
      <c r="AH57" s="8"/>
    </row>
    <row r="58" spans="1:34" s="23" customFormat="1" ht="39">
      <c r="A58" s="131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7">
        <v>7</v>
      </c>
      <c r="S58" s="77">
        <v>7</v>
      </c>
      <c r="T58" s="77">
        <v>2</v>
      </c>
      <c r="U58" s="78">
        <v>0</v>
      </c>
      <c r="V58" s="78">
        <v>2</v>
      </c>
      <c r="W58" s="78">
        <v>0</v>
      </c>
      <c r="X58" s="78">
        <v>0</v>
      </c>
      <c r="Y58" s="78">
        <v>2</v>
      </c>
      <c r="Z58" s="78">
        <v>0</v>
      </c>
      <c r="AA58" s="78">
        <v>1</v>
      </c>
      <c r="AB58" s="83" t="s">
        <v>85</v>
      </c>
      <c r="AC58" s="78" t="s">
        <v>15</v>
      </c>
      <c r="AD58" s="24" t="s">
        <v>16</v>
      </c>
      <c r="AE58" s="24" t="s">
        <v>16</v>
      </c>
      <c r="AF58" s="94" t="s">
        <v>16</v>
      </c>
      <c r="AG58" s="24"/>
      <c r="AH58" s="8"/>
    </row>
    <row r="59" spans="1:34" s="23" customFormat="1" ht="39">
      <c r="A59" s="131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7">
        <v>7</v>
      </c>
      <c r="S59" s="77">
        <v>7</v>
      </c>
      <c r="T59" s="77">
        <v>2</v>
      </c>
      <c r="U59" s="78">
        <v>0</v>
      </c>
      <c r="V59" s="78">
        <v>3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83" t="s">
        <v>86</v>
      </c>
      <c r="AC59" s="78" t="s">
        <v>36</v>
      </c>
      <c r="AD59" s="24">
        <v>0</v>
      </c>
      <c r="AE59" s="24">
        <v>0</v>
      </c>
      <c r="AF59" s="94">
        <v>0</v>
      </c>
      <c r="AG59" s="24"/>
      <c r="AH59" s="8"/>
    </row>
    <row r="60" spans="1:34" s="23" customFormat="1" ht="52.5">
      <c r="A60" s="13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7">
        <v>7</v>
      </c>
      <c r="S60" s="77">
        <v>7</v>
      </c>
      <c r="T60" s="77">
        <v>2</v>
      </c>
      <c r="U60" s="78">
        <v>0</v>
      </c>
      <c r="V60" s="78">
        <v>3</v>
      </c>
      <c r="W60" s="78">
        <v>0</v>
      </c>
      <c r="X60" s="78">
        <v>0</v>
      </c>
      <c r="Y60" s="78">
        <v>1</v>
      </c>
      <c r="Z60" s="78">
        <v>0</v>
      </c>
      <c r="AA60" s="78">
        <v>0</v>
      </c>
      <c r="AB60" s="83" t="s">
        <v>87</v>
      </c>
      <c r="AC60" s="78" t="s">
        <v>15</v>
      </c>
      <c r="AD60" s="24" t="s">
        <v>16</v>
      </c>
      <c r="AE60" s="24" t="s">
        <v>16</v>
      </c>
      <c r="AF60" s="94" t="s">
        <v>16</v>
      </c>
      <c r="AG60" s="24"/>
      <c r="AH60" s="8"/>
    </row>
    <row r="61" spans="1:34" s="23" customFormat="1" ht="39">
      <c r="A61" s="131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7">
        <v>7</v>
      </c>
      <c r="S61" s="77">
        <v>7</v>
      </c>
      <c r="T61" s="77">
        <v>2</v>
      </c>
      <c r="U61" s="78">
        <v>0</v>
      </c>
      <c r="V61" s="78">
        <v>3</v>
      </c>
      <c r="W61" s="78">
        <v>0</v>
      </c>
      <c r="X61" s="78">
        <v>0</v>
      </c>
      <c r="Y61" s="78">
        <v>1</v>
      </c>
      <c r="Z61" s="78">
        <v>0</v>
      </c>
      <c r="AA61" s="78">
        <v>1</v>
      </c>
      <c r="AB61" s="83" t="s">
        <v>88</v>
      </c>
      <c r="AC61" s="78" t="s">
        <v>40</v>
      </c>
      <c r="AD61" s="25">
        <v>2</v>
      </c>
      <c r="AE61" s="25">
        <v>2</v>
      </c>
      <c r="AF61" s="94">
        <v>1</v>
      </c>
      <c r="AG61" s="24"/>
      <c r="AH61" s="8"/>
    </row>
    <row r="62" spans="1:34" s="23" customFormat="1" ht="52.5">
      <c r="A62" s="131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7">
        <v>7</v>
      </c>
      <c r="S62" s="77">
        <v>7</v>
      </c>
      <c r="T62" s="77">
        <v>2</v>
      </c>
      <c r="U62" s="78">
        <v>0</v>
      </c>
      <c r="V62" s="78">
        <v>3</v>
      </c>
      <c r="W62" s="78">
        <v>0</v>
      </c>
      <c r="X62" s="78">
        <v>0</v>
      </c>
      <c r="Y62" s="78">
        <v>2</v>
      </c>
      <c r="Z62" s="78">
        <v>0</v>
      </c>
      <c r="AA62" s="78">
        <v>0</v>
      </c>
      <c r="AB62" s="83" t="s">
        <v>89</v>
      </c>
      <c r="AC62" s="78" t="s">
        <v>15</v>
      </c>
      <c r="AD62" s="24" t="s">
        <v>16</v>
      </c>
      <c r="AE62" s="24" t="s">
        <v>16</v>
      </c>
      <c r="AF62" s="94" t="s">
        <v>16</v>
      </c>
      <c r="AG62" s="24"/>
      <c r="AH62" s="8"/>
    </row>
    <row r="63" spans="1:34" s="23" customFormat="1" ht="53.25">
      <c r="A63" s="131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7">
        <v>7</v>
      </c>
      <c r="S63" s="77">
        <v>7</v>
      </c>
      <c r="T63" s="77">
        <v>2</v>
      </c>
      <c r="U63" s="78">
        <v>0</v>
      </c>
      <c r="V63" s="78">
        <v>3</v>
      </c>
      <c r="W63" s="78">
        <v>0</v>
      </c>
      <c r="X63" s="78">
        <v>0</v>
      </c>
      <c r="Y63" s="78">
        <v>2</v>
      </c>
      <c r="Z63" s="78">
        <v>0</v>
      </c>
      <c r="AA63" s="78">
        <v>1</v>
      </c>
      <c r="AB63" s="104" t="s">
        <v>90</v>
      </c>
      <c r="AC63" s="73" t="s">
        <v>40</v>
      </c>
      <c r="AD63" s="25">
        <v>1</v>
      </c>
      <c r="AE63" s="25">
        <v>1</v>
      </c>
      <c r="AF63" s="94">
        <v>1</v>
      </c>
      <c r="AG63" s="25"/>
      <c r="AH63" s="8"/>
    </row>
    <row r="64" spans="1:34" s="32" customFormat="1" ht="26.25" customHeight="1" hidden="1">
      <c r="A64" s="69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6">
        <v>7</v>
      </c>
      <c r="T64" s="116">
        <v>7</v>
      </c>
      <c r="U64" s="116">
        <v>1</v>
      </c>
      <c r="V64" s="95">
        <v>0</v>
      </c>
      <c r="W64" s="95">
        <v>1</v>
      </c>
      <c r="X64" s="95">
        <v>0</v>
      </c>
      <c r="Y64" s="95">
        <v>0</v>
      </c>
      <c r="Z64" s="95">
        <v>7</v>
      </c>
      <c r="AA64" s="95">
        <v>0</v>
      </c>
      <c r="AB64" s="95">
        <v>1</v>
      </c>
      <c r="AC64" s="67" t="s">
        <v>43</v>
      </c>
      <c r="AD64" s="95" t="s">
        <v>40</v>
      </c>
      <c r="AE64" s="70">
        <v>70</v>
      </c>
      <c r="AF64" s="71" t="e">
        <f>AE64/AD64</f>
        <v>#VALUE!</v>
      </c>
      <c r="AG64" s="72"/>
      <c r="AH64" s="31"/>
    </row>
    <row r="65" spans="1:34" s="32" customFormat="1" ht="26.25" customHeight="1" hidden="1">
      <c r="A65" s="19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6"/>
      <c r="T65" s="116"/>
      <c r="U65" s="116"/>
      <c r="V65" s="95"/>
      <c r="W65" s="95"/>
      <c r="X65" s="95"/>
      <c r="Y65" s="95"/>
      <c r="Z65" s="95"/>
      <c r="AA65" s="95"/>
      <c r="AB65" s="95"/>
      <c r="AC65" s="65" t="s">
        <v>45</v>
      </c>
      <c r="AD65" s="95"/>
      <c r="AE65" s="29">
        <v>750</v>
      </c>
      <c r="AF65" s="17" t="e">
        <f>AE65/AD65</f>
        <v>#DIV/0!</v>
      </c>
      <c r="AG65" s="24"/>
      <c r="AH65" s="31"/>
    </row>
    <row r="66" spans="1:34" s="32" customFormat="1" ht="26.25" customHeight="1" hidden="1">
      <c r="A66" s="19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7"/>
      <c r="T66" s="117"/>
      <c r="U66" s="117"/>
      <c r="V66" s="96"/>
      <c r="W66" s="96"/>
      <c r="X66" s="96"/>
      <c r="Y66" s="96"/>
      <c r="Z66" s="96"/>
      <c r="AA66" s="96"/>
      <c r="AB66" s="96"/>
      <c r="AC66" s="66"/>
      <c r="AD66" s="96"/>
      <c r="AE66" s="29">
        <v>130</v>
      </c>
      <c r="AF66" s="17" t="e">
        <f>AE66/AD66</f>
        <v>#DIV/0!</v>
      </c>
      <c r="AG66" s="24"/>
      <c r="AH66" s="31"/>
    </row>
    <row r="67" spans="1:34" s="32" customFormat="1" ht="26.25" customHeight="1" hidden="1">
      <c r="A67" s="19"/>
      <c r="B67" s="19"/>
      <c r="C67" s="20"/>
      <c r="D67" s="19"/>
      <c r="E67" s="19"/>
      <c r="F67" s="19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7"/>
      <c r="U67" s="27"/>
      <c r="V67" s="28"/>
      <c r="W67" s="28"/>
      <c r="X67" s="28"/>
      <c r="Y67" s="27"/>
      <c r="Z67" s="27"/>
      <c r="AA67" s="27"/>
      <c r="AB67" s="30"/>
      <c r="AC67" s="61"/>
      <c r="AD67" s="29">
        <v>50</v>
      </c>
      <c r="AE67" s="29">
        <v>50</v>
      </c>
      <c r="AF67" s="17">
        <f>AE67/AD67</f>
        <v>1</v>
      </c>
      <c r="AG67" s="24"/>
      <c r="AH67" s="31"/>
    </row>
    <row r="68" spans="1:34" s="23" customFormat="1" ht="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5"/>
      <c r="AC68" s="63"/>
      <c r="AE68" s="56"/>
      <c r="AF68" s="57"/>
      <c r="AG68" s="56"/>
      <c r="AH68" s="8"/>
    </row>
    <row r="69" spans="1:34" s="23" customFormat="1" ht="1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92"/>
      <c r="AC69" s="63"/>
      <c r="AE69" s="56"/>
      <c r="AF69" s="57"/>
      <c r="AG69" s="56"/>
      <c r="AH69" s="8"/>
    </row>
    <row r="70" spans="1:81" ht="14.25">
      <c r="A70" s="44"/>
      <c r="B70" s="44"/>
      <c r="C70" s="44"/>
      <c r="D70" s="44"/>
      <c r="E70" s="44"/>
      <c r="F70" s="44"/>
      <c r="G70" s="44"/>
      <c r="H70" s="44"/>
      <c r="I70" s="44"/>
      <c r="J70" s="125" t="s">
        <v>26</v>
      </c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81" ht="14.25">
      <c r="A71" s="44"/>
      <c r="B71" s="44"/>
      <c r="C71" s="44"/>
      <c r="D71" s="44"/>
      <c r="E71" s="44"/>
      <c r="F71" s="44"/>
      <c r="G71" s="44"/>
      <c r="H71" s="44"/>
      <c r="I71" s="44"/>
      <c r="J71" s="118" t="s">
        <v>27</v>
      </c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9">
        <v>1</v>
      </c>
      <c r="AG71" s="119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ht="14.25">
      <c r="A72" s="44"/>
      <c r="B72" s="44"/>
      <c r="C72" s="44"/>
      <c r="D72" s="44"/>
      <c r="E72" s="44"/>
      <c r="F72" s="44"/>
      <c r="G72" s="44"/>
      <c r="H72" s="44"/>
      <c r="I72" s="44"/>
      <c r="J72" s="118" t="s">
        <v>28</v>
      </c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20">
        <f>AF17</f>
        <v>0</v>
      </c>
      <c r="AG72" s="120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1:81" ht="165.75" customHeight="1">
      <c r="A73" s="44"/>
      <c r="B73" s="44"/>
      <c r="C73" s="44"/>
      <c r="D73" s="44"/>
      <c r="E73" s="44"/>
      <c r="F73" s="44"/>
      <c r="G73" s="44"/>
      <c r="H73" s="44"/>
      <c r="I73" s="44"/>
      <c r="J73" s="118" t="s">
        <v>29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24">
        <v>1</v>
      </c>
      <c r="AG73" s="124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1:81" ht="14.25">
      <c r="A74" s="44"/>
      <c r="B74" s="44"/>
      <c r="C74" s="44"/>
      <c r="D74" s="44"/>
      <c r="E74" s="44"/>
      <c r="F74" s="44"/>
      <c r="G74" s="44"/>
      <c r="H74" s="44"/>
      <c r="I74" s="44"/>
      <c r="J74" s="118"/>
      <c r="K74" s="118" t="s">
        <v>30</v>
      </c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45"/>
      <c r="AG74" s="46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ht="28.5" customHeight="1">
      <c r="A75" s="44"/>
      <c r="B75" s="123" t="s">
        <v>56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7"/>
      <c r="AD75" s="44"/>
      <c r="AE75" s="52"/>
      <c r="AF75" s="122" t="s">
        <v>55</v>
      </c>
      <c r="AG75" s="122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</row>
    <row r="76" spans="1:81" ht="15" customHeight="1">
      <c r="A76" s="121" t="s">
        <v>34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47"/>
      <c r="AC76" s="7"/>
      <c r="AD76" s="44"/>
      <c r="AE76" s="48" t="s">
        <v>32</v>
      </c>
      <c r="AF76" s="122" t="s">
        <v>33</v>
      </c>
      <c r="AG76" s="122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ht="23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49"/>
      <c r="AF77" s="50"/>
      <c r="AG77" s="51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</row>
    <row r="78" spans="1:8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AB78" s="2"/>
      <c r="AC78" s="64"/>
      <c r="AD78" s="2"/>
      <c r="AG78" s="35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AB79" s="2"/>
      <c r="AC79" s="64"/>
      <c r="AD79" s="2"/>
      <c r="AG79" s="35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</row>
    <row r="80" spans="1:8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AB80" s="2"/>
      <c r="AC80" s="64"/>
      <c r="AD80" s="2"/>
      <c r="AG80" s="35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</row>
    <row r="81" spans="1:8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AB81" s="2"/>
      <c r="AC81" s="64"/>
      <c r="AD81" s="2"/>
      <c r="AG81" s="35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</row>
    <row r="82" spans="1:8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AB82" s="2"/>
      <c r="AC82" s="64"/>
      <c r="AD82" s="2"/>
      <c r="AG82" s="35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</row>
    <row r="83" spans="1:8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AB83" s="2"/>
      <c r="AC83" s="64"/>
      <c r="AD83" s="2"/>
      <c r="AG83" s="35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</row>
    <row r="84" spans="1:8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AB84" s="2"/>
      <c r="AC84" s="64"/>
      <c r="AD84" s="2"/>
      <c r="AG84" s="35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</row>
    <row r="85" spans="1:8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AB85" s="2"/>
      <c r="AC85" s="64"/>
      <c r="AD85" s="2"/>
      <c r="AG85" s="3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</row>
    <row r="86" spans="1:33" s="2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AC86" s="64"/>
      <c r="AE86" s="3"/>
      <c r="AF86" s="3"/>
      <c r="AG86" s="35"/>
    </row>
    <row r="87" spans="1:33" s="2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AC87" s="64"/>
      <c r="AE87" s="3"/>
      <c r="AF87" s="3"/>
      <c r="AG87" s="35"/>
    </row>
    <row r="88" spans="1:33" s="2" customFormat="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AC88" s="64"/>
      <c r="AE88" s="3"/>
      <c r="AF88" s="3"/>
      <c r="AG88" s="35"/>
    </row>
    <row r="89" spans="1:33" s="2" customFormat="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AC89" s="64"/>
      <c r="AE89" s="3"/>
      <c r="AF89" s="3"/>
      <c r="AG89" s="35"/>
    </row>
    <row r="90" spans="1:33" s="2" customFormat="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AC90" s="64"/>
      <c r="AE90" s="3"/>
      <c r="AF90" s="3"/>
      <c r="AG90" s="35"/>
    </row>
    <row r="91" spans="1:33" s="2" customFormat="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AC91" s="64"/>
      <c r="AE91" s="3"/>
      <c r="AF91" s="3"/>
      <c r="AG91" s="35"/>
    </row>
    <row r="92" spans="1:33" s="2" customFormat="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AC92" s="64"/>
      <c r="AE92" s="3"/>
      <c r="AF92" s="3"/>
      <c r="AG92" s="35"/>
    </row>
    <row r="93" spans="1:33" s="2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AC93" s="64"/>
      <c r="AE93" s="3"/>
      <c r="AF93" s="3"/>
      <c r="AG93" s="35"/>
    </row>
    <row r="94" spans="1:33" s="2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AC94" s="64"/>
      <c r="AE94" s="3"/>
      <c r="AF94" s="3"/>
      <c r="AG94" s="35"/>
    </row>
    <row r="95" spans="1:33" s="2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AC95" s="64"/>
      <c r="AE95" s="3"/>
      <c r="AF95" s="3"/>
      <c r="AG95" s="35"/>
    </row>
    <row r="96" spans="1:33" s="2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AC96" s="64"/>
      <c r="AE96" s="3"/>
      <c r="AF96" s="3"/>
      <c r="AG96" s="35"/>
    </row>
    <row r="97" spans="1:33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AB97" s="2"/>
      <c r="AC97" s="64"/>
      <c r="AD97" s="2"/>
      <c r="AG97" s="35"/>
    </row>
    <row r="98" spans="1:33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AB98" s="2"/>
      <c r="AC98" s="64"/>
      <c r="AD98" s="2"/>
      <c r="AG98" s="35"/>
    </row>
    <row r="99" spans="1:33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AB99" s="2"/>
      <c r="AC99" s="64"/>
      <c r="AD99" s="2"/>
      <c r="AG99" s="35"/>
    </row>
    <row r="100" spans="1:33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AB100" s="2"/>
      <c r="AC100" s="64"/>
      <c r="AD100" s="2"/>
      <c r="AG100" s="35"/>
    </row>
    <row r="101" spans="1:33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AB101" s="2"/>
      <c r="AC101" s="64"/>
      <c r="AD101" s="2"/>
      <c r="AG101" s="35"/>
    </row>
    <row r="102" spans="1:33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AB102" s="2"/>
      <c r="AC102" s="64"/>
      <c r="AD102" s="2"/>
      <c r="AG102" s="35"/>
    </row>
    <row r="103" spans="1:33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AB103" s="2"/>
      <c r="AC103" s="64"/>
      <c r="AD103" s="2"/>
      <c r="AG103" s="35"/>
    </row>
    <row r="104" spans="1:33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AB104" s="2"/>
      <c r="AC104" s="64"/>
      <c r="AD104" s="2"/>
      <c r="AG104" s="35"/>
    </row>
    <row r="105" spans="1:33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AB105" s="2"/>
      <c r="AC105" s="64"/>
      <c r="AD105" s="2"/>
      <c r="AG105" s="35"/>
    </row>
    <row r="106" spans="1:33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AB106" s="2"/>
      <c r="AC106" s="64"/>
      <c r="AD106" s="2"/>
      <c r="AG106" s="35"/>
    </row>
    <row r="107" spans="1:33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AB107" s="2"/>
      <c r="AC107" s="64"/>
      <c r="AD107" s="2"/>
      <c r="AG107" s="35"/>
    </row>
    <row r="108" spans="1:33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AB108" s="2"/>
      <c r="AC108" s="64"/>
      <c r="AD108" s="2"/>
      <c r="AG108" s="35"/>
    </row>
    <row r="109" spans="1:33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AB109" s="2"/>
      <c r="AC109" s="64"/>
      <c r="AD109" s="2"/>
      <c r="AG109" s="35"/>
    </row>
    <row r="110" spans="1:33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AB110" s="2"/>
      <c r="AC110" s="64"/>
      <c r="AD110" s="2"/>
      <c r="AG110" s="35"/>
    </row>
    <row r="111" spans="1:33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AB111" s="2"/>
      <c r="AC111" s="64"/>
      <c r="AD111" s="2"/>
      <c r="AG111" s="35"/>
    </row>
    <row r="112" spans="1:33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AB112" s="2"/>
      <c r="AC112" s="64"/>
      <c r="AD112" s="2"/>
      <c r="AG112" s="35"/>
    </row>
    <row r="113" spans="1:33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AB113" s="2"/>
      <c r="AC113" s="64"/>
      <c r="AD113" s="2"/>
      <c r="AG113" s="35"/>
    </row>
    <row r="114" spans="1:33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AB114" s="2"/>
      <c r="AC114" s="64"/>
      <c r="AD114" s="2"/>
      <c r="AG114" s="35"/>
    </row>
    <row r="115" spans="1:33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AB115" s="2"/>
      <c r="AC115" s="64"/>
      <c r="AD115" s="2"/>
      <c r="AG115" s="35"/>
    </row>
    <row r="116" spans="1:33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AB116" s="2"/>
      <c r="AC116" s="64"/>
      <c r="AD116" s="2"/>
      <c r="AG116" s="35"/>
    </row>
    <row r="117" spans="1:33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AB117" s="2"/>
      <c r="AC117" s="64"/>
      <c r="AD117" s="2"/>
      <c r="AG117" s="35"/>
    </row>
    <row r="118" spans="1:33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AB118" s="2"/>
      <c r="AC118" s="64"/>
      <c r="AD118" s="2"/>
      <c r="AG118" s="35"/>
    </row>
    <row r="119" spans="1:33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AB119" s="2"/>
      <c r="AC119" s="64"/>
      <c r="AD119" s="2"/>
      <c r="AG119" s="35"/>
    </row>
    <row r="120" spans="1:33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AB120" s="2"/>
      <c r="AC120" s="64"/>
      <c r="AD120" s="2"/>
      <c r="AG120" s="35"/>
    </row>
    <row r="121" spans="1:33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AB121" s="2"/>
      <c r="AC121" s="64"/>
      <c r="AD121" s="2"/>
      <c r="AG121" s="35"/>
    </row>
    <row r="122" spans="1:33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AB122" s="2"/>
      <c r="AC122" s="64"/>
      <c r="AD122" s="2"/>
      <c r="AG122" s="35"/>
    </row>
    <row r="123" spans="1:33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AB123" s="2"/>
      <c r="AC123" s="64"/>
      <c r="AD123" s="2"/>
      <c r="AG123" s="35"/>
    </row>
    <row r="124" spans="1:33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AB124" s="2"/>
      <c r="AC124" s="64"/>
      <c r="AD124" s="2"/>
      <c r="AG124" s="35"/>
    </row>
    <row r="125" spans="1:33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AB125" s="2"/>
      <c r="AC125" s="64"/>
      <c r="AD125" s="2"/>
      <c r="AG125" s="35"/>
    </row>
    <row r="126" spans="1:33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AB126" s="2"/>
      <c r="AC126" s="64"/>
      <c r="AD126" s="2"/>
      <c r="AG126" s="35"/>
    </row>
    <row r="127" spans="1:33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AB127" s="2"/>
      <c r="AC127" s="64"/>
      <c r="AD127" s="2"/>
      <c r="AG127" s="35"/>
    </row>
    <row r="128" spans="1:33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AB128" s="2"/>
      <c r="AC128" s="64"/>
      <c r="AD128" s="2"/>
      <c r="AG128" s="35"/>
    </row>
    <row r="129" spans="1:33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AB129" s="2"/>
      <c r="AC129" s="64"/>
      <c r="AD129" s="2"/>
      <c r="AG129" s="35"/>
    </row>
    <row r="130" spans="1:33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AB130" s="2"/>
      <c r="AC130" s="64"/>
      <c r="AD130" s="2"/>
      <c r="AG130" s="35"/>
    </row>
    <row r="131" spans="1:33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AB131" s="2"/>
      <c r="AC131" s="64"/>
      <c r="AD131" s="2"/>
      <c r="AG131" s="35"/>
    </row>
    <row r="132" spans="1:33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AB132" s="2"/>
      <c r="AC132" s="64"/>
      <c r="AD132" s="2"/>
      <c r="AG132" s="35"/>
    </row>
    <row r="133" spans="1:33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AB133" s="2"/>
      <c r="AC133" s="64"/>
      <c r="AD133" s="2"/>
      <c r="AG133" s="35"/>
    </row>
    <row r="134" spans="1:33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AB134" s="2"/>
      <c r="AC134" s="64"/>
      <c r="AD134" s="2"/>
      <c r="AG134" s="35"/>
    </row>
    <row r="135" spans="1:33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AB135" s="2"/>
      <c r="AC135" s="64"/>
      <c r="AD135" s="2"/>
      <c r="AG135" s="35"/>
    </row>
    <row r="136" spans="1:33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AB136" s="2"/>
      <c r="AC136" s="64"/>
      <c r="AD136" s="2"/>
      <c r="AG136" s="35"/>
    </row>
    <row r="137" spans="1:33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AB137" s="2"/>
      <c r="AC137" s="64"/>
      <c r="AD137" s="2"/>
      <c r="AG137" s="35"/>
    </row>
    <row r="138" spans="1:33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AB138" s="2"/>
      <c r="AC138" s="64"/>
      <c r="AD138" s="2"/>
      <c r="AG138" s="35"/>
    </row>
    <row r="139" spans="1:33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AB139" s="2"/>
      <c r="AC139" s="64"/>
      <c r="AD139" s="2"/>
      <c r="AG139" s="35"/>
    </row>
    <row r="140" spans="1:33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AB140" s="2"/>
      <c r="AC140" s="64"/>
      <c r="AD140" s="2"/>
      <c r="AG140" s="35"/>
    </row>
    <row r="141" spans="1:33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AB141" s="2"/>
      <c r="AC141" s="64"/>
      <c r="AD141" s="2"/>
      <c r="AG141" s="35"/>
    </row>
    <row r="142" spans="1:33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AB142" s="2"/>
      <c r="AC142" s="64"/>
      <c r="AD142" s="2"/>
      <c r="AG142" s="35"/>
    </row>
    <row r="143" spans="1:33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AB143" s="2"/>
      <c r="AC143" s="64"/>
      <c r="AD143" s="2"/>
      <c r="AG143" s="35"/>
    </row>
    <row r="144" spans="1:33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AB144" s="2"/>
      <c r="AC144" s="64"/>
      <c r="AD144" s="2"/>
      <c r="AG144" s="35"/>
    </row>
    <row r="145" spans="1:33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AB145" s="2"/>
      <c r="AC145" s="64"/>
      <c r="AD145" s="2"/>
      <c r="AG145" s="35"/>
    </row>
    <row r="146" spans="1:33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AB146" s="2"/>
      <c r="AC146" s="64"/>
      <c r="AD146" s="2"/>
      <c r="AG146" s="35"/>
    </row>
    <row r="147" spans="1:33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AB147" s="2"/>
      <c r="AC147" s="64"/>
      <c r="AD147" s="2"/>
      <c r="AG147" s="35"/>
    </row>
    <row r="148" spans="1:33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AB148" s="2"/>
      <c r="AC148" s="64"/>
      <c r="AD148" s="2"/>
      <c r="AG148" s="35"/>
    </row>
    <row r="149" spans="1:33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AB149" s="2"/>
      <c r="AC149" s="64"/>
      <c r="AD149" s="2"/>
      <c r="AG149" s="35"/>
    </row>
    <row r="150" spans="1:33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AB150" s="2"/>
      <c r="AC150" s="64"/>
      <c r="AD150" s="2"/>
      <c r="AG150" s="35"/>
    </row>
    <row r="151" spans="1:33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AB151" s="2"/>
      <c r="AC151" s="64"/>
      <c r="AD151" s="2"/>
      <c r="AG151" s="35"/>
    </row>
    <row r="152" spans="1:33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AB152" s="2"/>
      <c r="AC152" s="64"/>
      <c r="AD152" s="2"/>
      <c r="AG152" s="35"/>
    </row>
    <row r="153" spans="1:33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B153" s="2"/>
      <c r="AC153" s="64"/>
      <c r="AD153" s="2"/>
      <c r="AG153" s="35"/>
    </row>
    <row r="154" spans="1:33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AB154" s="2"/>
      <c r="AC154" s="64"/>
      <c r="AD154" s="2"/>
      <c r="AG154" s="35"/>
    </row>
    <row r="155" spans="1:33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AB155" s="2"/>
      <c r="AC155" s="64"/>
      <c r="AD155" s="2"/>
      <c r="AG155" s="35"/>
    </row>
    <row r="156" spans="1:33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AB156" s="2"/>
      <c r="AC156" s="64"/>
      <c r="AD156" s="2"/>
      <c r="AG156" s="35"/>
    </row>
    <row r="157" spans="1:33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AB157" s="2"/>
      <c r="AC157" s="64"/>
      <c r="AD157" s="2"/>
      <c r="AG157" s="35"/>
    </row>
    <row r="158" spans="1:33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AB158" s="2"/>
      <c r="AC158" s="64"/>
      <c r="AD158" s="2"/>
      <c r="AG158" s="35"/>
    </row>
    <row r="159" spans="1:33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AB159" s="2"/>
      <c r="AC159" s="64"/>
      <c r="AD159" s="2"/>
      <c r="AG159" s="35"/>
    </row>
    <row r="160" spans="1:33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AB160" s="2"/>
      <c r="AC160" s="64"/>
      <c r="AD160" s="2"/>
      <c r="AG160" s="35"/>
    </row>
    <row r="161" spans="1:33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AB161" s="2"/>
      <c r="AC161" s="64"/>
      <c r="AD161" s="2"/>
      <c r="AG161" s="35"/>
    </row>
    <row r="162" spans="1:33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AB162" s="2"/>
      <c r="AC162" s="64"/>
      <c r="AD162" s="2"/>
      <c r="AG162" s="35"/>
    </row>
    <row r="163" spans="1:33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AB163" s="2"/>
      <c r="AC163" s="64"/>
      <c r="AD163" s="2"/>
      <c r="AG163" s="35"/>
    </row>
    <row r="164" spans="1:33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AB164" s="2"/>
      <c r="AC164" s="64"/>
      <c r="AD164" s="2"/>
      <c r="AG164" s="35"/>
    </row>
    <row r="165" spans="1:33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AB165" s="2"/>
      <c r="AC165" s="64"/>
      <c r="AD165" s="2"/>
      <c r="AG165" s="35"/>
    </row>
    <row r="166" spans="1:33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AB166" s="2"/>
      <c r="AC166" s="64"/>
      <c r="AD166" s="2"/>
      <c r="AG166" s="35"/>
    </row>
    <row r="167" spans="1:33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AB167" s="2"/>
      <c r="AC167" s="64"/>
      <c r="AD167" s="2"/>
      <c r="AG167" s="35"/>
    </row>
    <row r="168" spans="1:33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AB168" s="2"/>
      <c r="AC168" s="64"/>
      <c r="AD168" s="2"/>
      <c r="AG168" s="35"/>
    </row>
    <row r="169" spans="1:33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AB169" s="2"/>
      <c r="AC169" s="64"/>
      <c r="AD169" s="2"/>
      <c r="AG169" s="35"/>
    </row>
    <row r="170" spans="1:33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AB170" s="2"/>
      <c r="AC170" s="64"/>
      <c r="AD170" s="2"/>
      <c r="AG170" s="35"/>
    </row>
    <row r="171" spans="1:33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AB171" s="2"/>
      <c r="AC171" s="64"/>
      <c r="AD171" s="2"/>
      <c r="AG171" s="35"/>
    </row>
    <row r="172" spans="1:33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AB172" s="2"/>
      <c r="AC172" s="64"/>
      <c r="AD172" s="2"/>
      <c r="AG172" s="35"/>
    </row>
    <row r="173" spans="1:33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AB173" s="2"/>
      <c r="AC173" s="64"/>
      <c r="AD173" s="2"/>
      <c r="AG173" s="35"/>
    </row>
    <row r="174" spans="1:33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AB174" s="2"/>
      <c r="AC174" s="64"/>
      <c r="AD174" s="2"/>
      <c r="AG174" s="35"/>
    </row>
    <row r="175" spans="1:33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AB175" s="2"/>
      <c r="AC175" s="64"/>
      <c r="AD175" s="2"/>
      <c r="AG175" s="35"/>
    </row>
    <row r="176" spans="1:33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AB176" s="2"/>
      <c r="AC176" s="64"/>
      <c r="AD176" s="2"/>
      <c r="AG176" s="35"/>
    </row>
    <row r="177" spans="1:33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AB177" s="2"/>
      <c r="AC177" s="64"/>
      <c r="AD177" s="2"/>
      <c r="AG177" s="35"/>
    </row>
    <row r="178" spans="1:33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AB178" s="2"/>
      <c r="AC178" s="64"/>
      <c r="AD178" s="2"/>
      <c r="AG178" s="35"/>
    </row>
    <row r="179" spans="1:33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AB179" s="2"/>
      <c r="AC179" s="64"/>
      <c r="AD179" s="2"/>
      <c r="AG179" s="35"/>
    </row>
    <row r="180" spans="1:33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AB180" s="2"/>
      <c r="AC180" s="64"/>
      <c r="AD180" s="2"/>
      <c r="AG180" s="35"/>
    </row>
    <row r="181" spans="1:33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AB181" s="2"/>
      <c r="AC181" s="64"/>
      <c r="AD181" s="2"/>
      <c r="AG181" s="35"/>
    </row>
    <row r="182" spans="1:33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AB182" s="2"/>
      <c r="AC182" s="64"/>
      <c r="AD182" s="2"/>
      <c r="AG182" s="35"/>
    </row>
    <row r="183" spans="1:33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AB183" s="2"/>
      <c r="AC183" s="64"/>
      <c r="AD183" s="2"/>
      <c r="AG183" s="35"/>
    </row>
    <row r="184" spans="1:33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AB184" s="2"/>
      <c r="AC184" s="64"/>
      <c r="AD184" s="2"/>
      <c r="AG184" s="35"/>
    </row>
    <row r="185" spans="1:33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AB185" s="2"/>
      <c r="AC185" s="64"/>
      <c r="AD185" s="2"/>
      <c r="AG185" s="35"/>
    </row>
    <row r="186" spans="1:33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AB186" s="2"/>
      <c r="AC186" s="64"/>
      <c r="AD186" s="2"/>
      <c r="AG186" s="35"/>
    </row>
    <row r="187" spans="1:33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AB187" s="2"/>
      <c r="AC187" s="64"/>
      <c r="AD187" s="2"/>
      <c r="AG187" s="35"/>
    </row>
    <row r="188" spans="1:33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AB188" s="2"/>
      <c r="AC188" s="64"/>
      <c r="AD188" s="2"/>
      <c r="AG188" s="35"/>
    </row>
    <row r="189" spans="1:33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AB189" s="2"/>
      <c r="AC189" s="64"/>
      <c r="AD189" s="2"/>
      <c r="AG189" s="35"/>
    </row>
    <row r="190" spans="1:33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AB190" s="2"/>
      <c r="AC190" s="64"/>
      <c r="AD190" s="2"/>
      <c r="AG190" s="35"/>
    </row>
    <row r="191" spans="1:33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AB191" s="2"/>
      <c r="AC191" s="64"/>
      <c r="AD191" s="2"/>
      <c r="AG191" s="35"/>
    </row>
    <row r="192" spans="1:33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AB192" s="2"/>
      <c r="AC192" s="64"/>
      <c r="AD192" s="2"/>
      <c r="AG192" s="35"/>
    </row>
    <row r="193" spans="1:33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AB193" s="2"/>
      <c r="AC193" s="64"/>
      <c r="AD193" s="2"/>
      <c r="AG193" s="35"/>
    </row>
    <row r="194" spans="1:33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AB194" s="2"/>
      <c r="AC194" s="64"/>
      <c r="AD194" s="2"/>
      <c r="AG194" s="35"/>
    </row>
    <row r="195" spans="1:33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AB195" s="2"/>
      <c r="AC195" s="64"/>
      <c r="AD195" s="2"/>
      <c r="AG195" s="35"/>
    </row>
    <row r="196" spans="1:33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AB196" s="2"/>
      <c r="AC196" s="64"/>
      <c r="AD196" s="2"/>
      <c r="AG196" s="35"/>
    </row>
    <row r="197" spans="1:33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AB197" s="2"/>
      <c r="AC197" s="64"/>
      <c r="AD197" s="2"/>
      <c r="AG197" s="35"/>
    </row>
    <row r="198" spans="1:33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AB198" s="2"/>
      <c r="AC198" s="64"/>
      <c r="AD198" s="2"/>
      <c r="AG198" s="35"/>
    </row>
    <row r="199" spans="1:33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AB199" s="2"/>
      <c r="AC199" s="64"/>
      <c r="AD199" s="2"/>
      <c r="AG199" s="35"/>
    </row>
    <row r="200" spans="1:33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AB200" s="2"/>
      <c r="AC200" s="64"/>
      <c r="AD200" s="2"/>
      <c r="AG200" s="35"/>
    </row>
    <row r="201" spans="1:33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AB201" s="2"/>
      <c r="AC201" s="64"/>
      <c r="AD201" s="2"/>
      <c r="AG201" s="35"/>
    </row>
    <row r="202" spans="1:33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AB202" s="2"/>
      <c r="AC202" s="64"/>
      <c r="AD202" s="2"/>
      <c r="AG202" s="35"/>
    </row>
    <row r="203" spans="1:33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AB203" s="2"/>
      <c r="AC203" s="64"/>
      <c r="AD203" s="2"/>
      <c r="AG203" s="35"/>
    </row>
    <row r="204" spans="1:33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AB204" s="2"/>
      <c r="AC204" s="64"/>
      <c r="AD204" s="2"/>
      <c r="AG204" s="35"/>
    </row>
    <row r="205" spans="1:33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AB205" s="2"/>
      <c r="AC205" s="64"/>
      <c r="AD205" s="2"/>
      <c r="AG205" s="35"/>
    </row>
    <row r="206" spans="1:33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AB206" s="2"/>
      <c r="AC206" s="64"/>
      <c r="AD206" s="2"/>
      <c r="AG206" s="35"/>
    </row>
    <row r="207" spans="1:33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AB207" s="2"/>
      <c r="AC207" s="64"/>
      <c r="AD207" s="2"/>
      <c r="AG207" s="35"/>
    </row>
    <row r="208" spans="1:33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AB208" s="2"/>
      <c r="AC208" s="64"/>
      <c r="AD208" s="2"/>
      <c r="AG208" s="35"/>
    </row>
    <row r="209" spans="1:33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AB209" s="2"/>
      <c r="AC209" s="64"/>
      <c r="AD209" s="2"/>
      <c r="AG209" s="35"/>
    </row>
    <row r="210" spans="1:33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AB210" s="2"/>
      <c r="AC210" s="64"/>
      <c r="AD210" s="2"/>
      <c r="AG210" s="35"/>
    </row>
    <row r="211" spans="1:33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AB211" s="2"/>
      <c r="AC211" s="64"/>
      <c r="AD211" s="2"/>
      <c r="AG211" s="35"/>
    </row>
    <row r="212" spans="1:33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AB212" s="2"/>
      <c r="AC212" s="64"/>
      <c r="AD212" s="2"/>
      <c r="AG212" s="35"/>
    </row>
    <row r="213" spans="1:33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AB213" s="2"/>
      <c r="AC213" s="64"/>
      <c r="AD213" s="2"/>
      <c r="AG213" s="35"/>
    </row>
    <row r="214" spans="1:33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AB214" s="2"/>
      <c r="AC214" s="64"/>
      <c r="AD214" s="2"/>
      <c r="AG214" s="35"/>
    </row>
    <row r="215" spans="1:33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AB215" s="2"/>
      <c r="AC215" s="64"/>
      <c r="AD215" s="2"/>
      <c r="AG215" s="35"/>
    </row>
    <row r="216" spans="1:33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AB216" s="2"/>
      <c r="AC216" s="64"/>
      <c r="AD216" s="2"/>
      <c r="AG216" s="35"/>
    </row>
    <row r="217" spans="1:33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AB217" s="2"/>
      <c r="AC217" s="64"/>
      <c r="AD217" s="2"/>
      <c r="AG217" s="35"/>
    </row>
    <row r="218" spans="1:33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AB218" s="2"/>
      <c r="AC218" s="64"/>
      <c r="AD218" s="2"/>
      <c r="AG218" s="35"/>
    </row>
    <row r="219" spans="1:33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AB219" s="2"/>
      <c r="AC219" s="64"/>
      <c r="AD219" s="2"/>
      <c r="AG219" s="35"/>
    </row>
    <row r="220" spans="1:33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AB220" s="2"/>
      <c r="AC220" s="64"/>
      <c r="AD220" s="2"/>
      <c r="AG220" s="35"/>
    </row>
    <row r="221" spans="1:33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AB221" s="2"/>
      <c r="AC221" s="64"/>
      <c r="AD221" s="2"/>
      <c r="AG221" s="35"/>
    </row>
    <row r="222" spans="1:33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AB222" s="2"/>
      <c r="AC222" s="64"/>
      <c r="AD222" s="2"/>
      <c r="AG222" s="35"/>
    </row>
    <row r="223" spans="1:33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AB223" s="2"/>
      <c r="AC223" s="64"/>
      <c r="AD223" s="2"/>
      <c r="AG223" s="35"/>
    </row>
    <row r="224" spans="1:33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AB224" s="2"/>
      <c r="AC224" s="64"/>
      <c r="AD224" s="2"/>
      <c r="AG224" s="35"/>
    </row>
    <row r="225" spans="1:33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AB225" s="2"/>
      <c r="AC225" s="64"/>
      <c r="AD225" s="2"/>
      <c r="AG225" s="35"/>
    </row>
    <row r="226" spans="1:33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AB226" s="2"/>
      <c r="AC226" s="64"/>
      <c r="AD226" s="2"/>
      <c r="AG226" s="35"/>
    </row>
    <row r="227" spans="1:33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AB227" s="2"/>
      <c r="AC227" s="64"/>
      <c r="AD227" s="2"/>
      <c r="AG227" s="35"/>
    </row>
    <row r="228" spans="1:33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AB228" s="2"/>
      <c r="AC228" s="64"/>
      <c r="AD228" s="2"/>
      <c r="AG228" s="35"/>
    </row>
    <row r="229" spans="1:33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AB229" s="2"/>
      <c r="AC229" s="64"/>
      <c r="AD229" s="2"/>
      <c r="AG229" s="35"/>
    </row>
    <row r="230" spans="1:33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AB230" s="2"/>
      <c r="AC230" s="64"/>
      <c r="AD230" s="2"/>
      <c r="AG230" s="35"/>
    </row>
    <row r="231" spans="1:33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AB231" s="2"/>
      <c r="AC231" s="64"/>
      <c r="AD231" s="2"/>
      <c r="AG231" s="35"/>
    </row>
    <row r="232" spans="1:33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AB232" s="2"/>
      <c r="AC232" s="64"/>
      <c r="AD232" s="2"/>
      <c r="AG232" s="35"/>
    </row>
    <row r="233" spans="1:33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AB233" s="2"/>
      <c r="AC233" s="64"/>
      <c r="AD233" s="2"/>
      <c r="AG233" s="35"/>
    </row>
    <row r="234" spans="1:33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AB234" s="2"/>
      <c r="AC234" s="64"/>
      <c r="AD234" s="2"/>
      <c r="AG234" s="35"/>
    </row>
    <row r="235" spans="1:33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AB235" s="2"/>
      <c r="AC235" s="64"/>
      <c r="AD235" s="2"/>
      <c r="AG235" s="35"/>
    </row>
    <row r="236" spans="1:33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AB236" s="2"/>
      <c r="AC236" s="64"/>
      <c r="AD236" s="2"/>
      <c r="AG236" s="35"/>
    </row>
    <row r="237" spans="1:33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AB237" s="2"/>
      <c r="AC237" s="64"/>
      <c r="AD237" s="2"/>
      <c r="AG237" s="35"/>
    </row>
    <row r="238" spans="1:33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AB238" s="2"/>
      <c r="AC238" s="64"/>
      <c r="AD238" s="2"/>
      <c r="AG238" s="35"/>
    </row>
    <row r="239" spans="1:33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B239" s="2"/>
      <c r="AC239" s="64"/>
      <c r="AD239" s="2"/>
      <c r="AG239" s="35"/>
    </row>
    <row r="240" spans="1:33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AB240" s="2"/>
      <c r="AC240" s="64"/>
      <c r="AD240" s="2"/>
      <c r="AG240" s="35"/>
    </row>
    <row r="241" spans="1:33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AB241" s="2"/>
      <c r="AC241" s="64"/>
      <c r="AD241" s="2"/>
      <c r="AG241" s="35"/>
    </row>
    <row r="242" spans="1:33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AB242" s="2"/>
      <c r="AC242" s="64"/>
      <c r="AD242" s="2"/>
      <c r="AG242" s="35"/>
    </row>
    <row r="243" spans="1:33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AB243" s="2"/>
      <c r="AC243" s="64"/>
      <c r="AD243" s="2"/>
      <c r="AG243" s="35"/>
    </row>
    <row r="244" spans="1:33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AB244" s="2"/>
      <c r="AC244" s="64"/>
      <c r="AD244" s="2"/>
      <c r="AG244" s="35"/>
    </row>
    <row r="245" spans="1:33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AB245" s="2"/>
      <c r="AC245" s="64"/>
      <c r="AD245" s="2"/>
      <c r="AG245" s="35"/>
    </row>
    <row r="246" spans="1:33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AB246" s="2"/>
      <c r="AC246" s="64"/>
      <c r="AD246" s="2"/>
      <c r="AG246" s="35"/>
    </row>
    <row r="247" spans="1:33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AB247" s="2"/>
      <c r="AC247" s="64"/>
      <c r="AD247" s="2"/>
      <c r="AG247" s="35"/>
    </row>
    <row r="248" spans="1:33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AB248" s="2"/>
      <c r="AC248" s="64"/>
      <c r="AD248" s="2"/>
      <c r="AG248" s="35"/>
    </row>
    <row r="249" spans="1:33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AB249" s="2"/>
      <c r="AC249" s="64"/>
      <c r="AD249" s="2"/>
      <c r="AG249" s="35"/>
    </row>
    <row r="250" spans="1:33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AB250" s="2"/>
      <c r="AC250" s="64"/>
      <c r="AD250" s="2"/>
      <c r="AG250" s="35"/>
    </row>
    <row r="251" spans="1:33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AB251" s="2"/>
      <c r="AC251" s="64"/>
      <c r="AD251" s="2"/>
      <c r="AG251" s="35"/>
    </row>
    <row r="252" spans="1:33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AB252" s="2"/>
      <c r="AC252" s="64"/>
      <c r="AD252" s="2"/>
      <c r="AG252" s="35"/>
    </row>
    <row r="253" spans="1:33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AB253" s="2"/>
      <c r="AC253" s="64"/>
      <c r="AD253" s="2"/>
      <c r="AG253" s="35"/>
    </row>
    <row r="254" spans="1:33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AB254" s="2"/>
      <c r="AC254" s="64"/>
      <c r="AD254" s="2"/>
      <c r="AG254" s="35"/>
    </row>
    <row r="255" spans="1:33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AB255" s="2"/>
      <c r="AC255" s="64"/>
      <c r="AD255" s="2"/>
      <c r="AG255" s="35"/>
    </row>
    <row r="256" spans="1:33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AB256" s="2"/>
      <c r="AC256" s="64"/>
      <c r="AD256" s="2"/>
      <c r="AG256" s="35"/>
    </row>
    <row r="257" spans="1:33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AB257" s="2"/>
      <c r="AC257" s="64"/>
      <c r="AD257" s="2"/>
      <c r="AG257" s="35"/>
    </row>
    <row r="258" spans="1:33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AB258" s="2"/>
      <c r="AC258" s="64"/>
      <c r="AD258" s="2"/>
      <c r="AG258" s="35"/>
    </row>
    <row r="259" spans="1:33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AB259" s="2"/>
      <c r="AC259" s="64"/>
      <c r="AD259" s="2"/>
      <c r="AG259" s="35"/>
    </row>
    <row r="260" spans="1:33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AB260" s="2"/>
      <c r="AC260" s="64"/>
      <c r="AD260" s="2"/>
      <c r="AG260" s="35"/>
    </row>
    <row r="261" spans="1:33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AB261" s="2"/>
      <c r="AC261" s="64"/>
      <c r="AD261" s="2"/>
      <c r="AG261" s="35"/>
    </row>
    <row r="262" spans="1:33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AB262" s="2"/>
      <c r="AC262" s="64"/>
      <c r="AD262" s="2"/>
      <c r="AG262" s="35"/>
    </row>
    <row r="263" spans="1:33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AB263" s="2"/>
      <c r="AC263" s="64"/>
      <c r="AD263" s="2"/>
      <c r="AG263" s="35"/>
    </row>
    <row r="264" spans="1:33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AB264" s="2"/>
      <c r="AC264" s="64"/>
      <c r="AD264" s="2"/>
      <c r="AG264" s="35"/>
    </row>
    <row r="265" spans="1:33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AB265" s="2"/>
      <c r="AC265" s="64"/>
      <c r="AD265" s="2"/>
      <c r="AG265" s="35"/>
    </row>
    <row r="266" spans="1:33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AB266" s="2"/>
      <c r="AC266" s="64"/>
      <c r="AD266" s="2"/>
      <c r="AG266" s="35"/>
    </row>
    <row r="267" spans="1:33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AB267" s="2"/>
      <c r="AC267" s="64"/>
      <c r="AD267" s="2"/>
      <c r="AG267" s="35"/>
    </row>
    <row r="268" spans="1:33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AB268" s="2"/>
      <c r="AC268" s="64"/>
      <c r="AD268" s="2"/>
      <c r="AG268" s="35"/>
    </row>
    <row r="269" spans="1:33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AB269" s="2"/>
      <c r="AC269" s="64"/>
      <c r="AD269" s="2"/>
      <c r="AG269" s="35"/>
    </row>
    <row r="270" spans="1:33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AB270" s="2"/>
      <c r="AC270" s="64"/>
      <c r="AD270" s="2"/>
      <c r="AG270" s="35"/>
    </row>
    <row r="271" spans="1:33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AB271" s="2"/>
      <c r="AC271" s="64"/>
      <c r="AD271" s="2"/>
      <c r="AG271" s="35"/>
    </row>
    <row r="272" spans="1:33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AB272" s="2"/>
      <c r="AC272" s="64"/>
      <c r="AD272" s="2"/>
      <c r="AG272" s="35"/>
    </row>
    <row r="273" spans="1:33" s="2" customFormat="1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AC273" s="64"/>
      <c r="AE273" s="3"/>
      <c r="AF273" s="3"/>
      <c r="AG273" s="35"/>
    </row>
    <row r="274" spans="1:33" s="2" customFormat="1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AC274" s="64"/>
      <c r="AE274" s="3"/>
      <c r="AF274" s="3"/>
      <c r="AG274" s="35"/>
    </row>
    <row r="275" spans="1:33" s="2" customFormat="1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AC275" s="64"/>
      <c r="AE275" s="3"/>
      <c r="AF275" s="3"/>
      <c r="AG275" s="35"/>
    </row>
    <row r="276" spans="1:33" s="2" customFormat="1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AC276" s="64"/>
      <c r="AE276" s="3"/>
      <c r="AF276" s="3"/>
      <c r="AG276" s="35"/>
    </row>
    <row r="277" spans="1:33" s="2" customFormat="1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AC277" s="64"/>
      <c r="AE277" s="3"/>
      <c r="AF277" s="3"/>
      <c r="AG277" s="35"/>
    </row>
    <row r="278" spans="1:33" s="2" customFormat="1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AC278" s="64"/>
      <c r="AE278" s="3"/>
      <c r="AF278" s="3"/>
      <c r="AG278" s="35"/>
    </row>
    <row r="279" spans="1:33" s="2" customFormat="1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AC279" s="64"/>
      <c r="AE279" s="3"/>
      <c r="AF279" s="3"/>
      <c r="AG279" s="35"/>
    </row>
    <row r="280" spans="1:33" s="2" customFormat="1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AC280" s="64"/>
      <c r="AE280" s="3"/>
      <c r="AF280" s="3"/>
      <c r="AG280" s="35"/>
    </row>
    <row r="281" spans="1:33" s="2" customFormat="1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AC281" s="64"/>
      <c r="AE281" s="3"/>
      <c r="AF281" s="3"/>
      <c r="AG281" s="35"/>
    </row>
    <row r="282" spans="1:33" s="2" customFormat="1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AC282" s="64"/>
      <c r="AE282" s="3"/>
      <c r="AF282" s="3"/>
      <c r="AG282" s="35"/>
    </row>
    <row r="283" spans="1:33" s="2" customFormat="1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AC283" s="64"/>
      <c r="AE283" s="3"/>
      <c r="AF283" s="3"/>
      <c r="AG283" s="35"/>
    </row>
    <row r="284" spans="1:33" s="2" customFormat="1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AC284" s="64"/>
      <c r="AE284" s="3"/>
      <c r="AF284" s="3"/>
      <c r="AG284" s="35"/>
    </row>
    <row r="285" spans="1:33" s="2" customFormat="1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AC285" s="64"/>
      <c r="AE285" s="3"/>
      <c r="AF285" s="3"/>
      <c r="AG285" s="35"/>
    </row>
    <row r="286" spans="1:33" s="2" customFormat="1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AC286" s="64"/>
      <c r="AE286" s="3"/>
      <c r="AF286" s="3"/>
      <c r="AG286" s="35"/>
    </row>
    <row r="287" spans="1:33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AB287" s="2"/>
      <c r="AC287" s="64"/>
      <c r="AD287" s="2"/>
      <c r="AG287" s="35"/>
    </row>
    <row r="288" spans="1:33" s="2" customFormat="1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AC288" s="64"/>
      <c r="AE288" s="3"/>
      <c r="AF288" s="3"/>
      <c r="AG288" s="35"/>
    </row>
    <row r="289" spans="1:33" s="2" customFormat="1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AC289" s="64"/>
      <c r="AE289" s="3"/>
      <c r="AF289" s="3"/>
      <c r="AG289" s="35"/>
    </row>
    <row r="290" spans="1:33" s="2" customFormat="1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AC290" s="64"/>
      <c r="AE290" s="3"/>
      <c r="AF290" s="3"/>
      <c r="AG290" s="35"/>
    </row>
    <row r="291" spans="1:33" s="2" customFormat="1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AC291" s="64"/>
      <c r="AE291" s="3"/>
      <c r="AF291" s="3"/>
      <c r="AG291" s="35"/>
    </row>
    <row r="292" spans="1:33" s="2" customFormat="1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AC292" s="64"/>
      <c r="AE292" s="3"/>
      <c r="AF292" s="3"/>
      <c r="AG292" s="35"/>
    </row>
    <row r="293" spans="1:33" s="2" customFormat="1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AC293" s="64"/>
      <c r="AE293" s="3"/>
      <c r="AF293" s="3"/>
      <c r="AG293" s="35"/>
    </row>
    <row r="294" spans="1:33" s="2" customFormat="1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AC294" s="64"/>
      <c r="AE294" s="3"/>
      <c r="AF294" s="3"/>
      <c r="AG294" s="35"/>
    </row>
    <row r="295" spans="1:33" s="2" customFormat="1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AB295"/>
      <c r="AC295" s="58"/>
      <c r="AD295"/>
      <c r="AE295" s="3"/>
      <c r="AF295" s="3"/>
      <c r="AG295" s="4"/>
    </row>
    <row r="296" spans="1:33" s="2" customFormat="1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AB296"/>
      <c r="AC296" s="58"/>
      <c r="AD296"/>
      <c r="AE296" s="3"/>
      <c r="AF296" s="3"/>
      <c r="AG296" s="4"/>
    </row>
    <row r="297" spans="1:33" s="2" customFormat="1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AB297"/>
      <c r="AC297" s="58"/>
      <c r="AD297"/>
      <c r="AE297" s="3"/>
      <c r="AF297" s="3"/>
      <c r="AG297" s="4"/>
    </row>
    <row r="298" spans="1:21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</sheetData>
  <sheetProtection/>
  <mergeCells count="160">
    <mergeCell ref="AD64:AD66"/>
    <mergeCell ref="T64:T66"/>
    <mergeCell ref="U64:U66"/>
    <mergeCell ref="V64:V66"/>
    <mergeCell ref="W64:W66"/>
    <mergeCell ref="X64:X66"/>
    <mergeCell ref="Y64:Y66"/>
    <mergeCell ref="Z64:Z66"/>
    <mergeCell ref="AA64:AA66"/>
    <mergeCell ref="AB64:AB66"/>
    <mergeCell ref="R64:R66"/>
    <mergeCell ref="S64:S66"/>
    <mergeCell ref="B64:B66"/>
    <mergeCell ref="C64:C66"/>
    <mergeCell ref="D64:D66"/>
    <mergeCell ref="E64:E66"/>
    <mergeCell ref="F64:F66"/>
    <mergeCell ref="G64:G66"/>
    <mergeCell ref="H64:H66"/>
    <mergeCell ref="I64:I66"/>
    <mergeCell ref="Q39:Q41"/>
    <mergeCell ref="E32:E33"/>
    <mergeCell ref="O64:O66"/>
    <mergeCell ref="P64:P66"/>
    <mergeCell ref="Q64:Q66"/>
    <mergeCell ref="J64:J66"/>
    <mergeCell ref="K64:K66"/>
    <mergeCell ref="L64:L66"/>
    <mergeCell ref="M64:M66"/>
    <mergeCell ref="N64:N66"/>
    <mergeCell ref="O39:O41"/>
    <mergeCell ref="P39:P41"/>
    <mergeCell ref="G39:G41"/>
    <mergeCell ref="H39:H41"/>
    <mergeCell ref="I39:I41"/>
    <mergeCell ref="J39:J41"/>
    <mergeCell ref="K39:K41"/>
    <mergeCell ref="F37:F38"/>
    <mergeCell ref="L39:L41"/>
    <mergeCell ref="M39:M41"/>
    <mergeCell ref="N39:N41"/>
    <mergeCell ref="B37:B38"/>
    <mergeCell ref="C37:C38"/>
    <mergeCell ref="D37:D38"/>
    <mergeCell ref="E37:E38"/>
    <mergeCell ref="C39:C41"/>
    <mergeCell ref="D39:D41"/>
    <mergeCell ref="E39:E41"/>
    <mergeCell ref="F39:F41"/>
    <mergeCell ref="Y32:Y33"/>
    <mergeCell ref="Z32:Z33"/>
    <mergeCell ref="AA32:AA33"/>
    <mergeCell ref="R32:R33"/>
    <mergeCell ref="S32:S33"/>
    <mergeCell ref="T32:T33"/>
    <mergeCell ref="U32:U33"/>
    <mergeCell ref="V32:V33"/>
    <mergeCell ref="AC37:AC38"/>
    <mergeCell ref="L34:L35"/>
    <mergeCell ref="M34:M35"/>
    <mergeCell ref="N34:N35"/>
    <mergeCell ref="O34:O35"/>
    <mergeCell ref="AC39:AC41"/>
    <mergeCell ref="AC32:AC33"/>
    <mergeCell ref="A34:A35"/>
    <mergeCell ref="B34:B35"/>
    <mergeCell ref="G37:G38"/>
    <mergeCell ref="H37:H38"/>
    <mergeCell ref="I37:I38"/>
    <mergeCell ref="J37:J38"/>
    <mergeCell ref="K37:K38"/>
    <mergeCell ref="L37:L38"/>
    <mergeCell ref="AA34:AA35"/>
    <mergeCell ref="AB34:AB35"/>
    <mergeCell ref="AC34:AC35"/>
    <mergeCell ref="A37:A38"/>
    <mergeCell ref="U34:U35"/>
    <mergeCell ref="V34:V35"/>
    <mergeCell ref="W34:W35"/>
    <mergeCell ref="X34:X35"/>
    <mergeCell ref="Y34:Y35"/>
    <mergeCell ref="P34:P35"/>
    <mergeCell ref="K34:K35"/>
    <mergeCell ref="A41:A63"/>
    <mergeCell ref="A39:A40"/>
    <mergeCell ref="Z34:Z35"/>
    <mergeCell ref="Q34:Q35"/>
    <mergeCell ref="R34:R35"/>
    <mergeCell ref="S34:S35"/>
    <mergeCell ref="T34:T35"/>
    <mergeCell ref="M37:M38"/>
    <mergeCell ref="B39:B41"/>
    <mergeCell ref="G34:G35"/>
    <mergeCell ref="H34:H35"/>
    <mergeCell ref="I34:I35"/>
    <mergeCell ref="J34:J35"/>
    <mergeCell ref="C34:C35"/>
    <mergeCell ref="D34:D35"/>
    <mergeCell ref="E34:E35"/>
    <mergeCell ref="F34:F35"/>
    <mergeCell ref="C10:AE10"/>
    <mergeCell ref="F32:F33"/>
    <mergeCell ref="G32:G33"/>
    <mergeCell ref="H32:H33"/>
    <mergeCell ref="I32:I33"/>
    <mergeCell ref="J32:J33"/>
    <mergeCell ref="K32:K33"/>
    <mergeCell ref="L32:L33"/>
    <mergeCell ref="W32:W33"/>
    <mergeCell ref="X32:X33"/>
    <mergeCell ref="AE1:AG1"/>
    <mergeCell ref="AE2:AG2"/>
    <mergeCell ref="A14:C15"/>
    <mergeCell ref="D14:E15"/>
    <mergeCell ref="F14:G15"/>
    <mergeCell ref="H14:Q15"/>
    <mergeCell ref="R14:S15"/>
    <mergeCell ref="C7:AE7"/>
    <mergeCell ref="C8:AE8"/>
    <mergeCell ref="C9:AE9"/>
    <mergeCell ref="C3:AE3"/>
    <mergeCell ref="C4:AE4"/>
    <mergeCell ref="C5:AE5"/>
    <mergeCell ref="C6:AE6"/>
    <mergeCell ref="P32:P33"/>
    <mergeCell ref="Q32:Q33"/>
    <mergeCell ref="A32:A33"/>
    <mergeCell ref="B32:B33"/>
    <mergeCell ref="C32:C33"/>
    <mergeCell ref="D32:D33"/>
    <mergeCell ref="M32:M33"/>
    <mergeCell ref="C11:AE11"/>
    <mergeCell ref="AD13:AG14"/>
    <mergeCell ref="T14:T15"/>
    <mergeCell ref="U14:U15"/>
    <mergeCell ref="V14:V15"/>
    <mergeCell ref="W14:Y15"/>
    <mergeCell ref="A13:Q13"/>
    <mergeCell ref="R13:AA13"/>
    <mergeCell ref="J70:AG70"/>
    <mergeCell ref="AB13:AB15"/>
    <mergeCell ref="AC13:AC15"/>
    <mergeCell ref="Z14:AA15"/>
    <mergeCell ref="N37:N38"/>
    <mergeCell ref="O37:O38"/>
    <mergeCell ref="P37:P38"/>
    <mergeCell ref="Q37:Q38"/>
    <mergeCell ref="N32:N33"/>
    <mergeCell ref="O32:O33"/>
    <mergeCell ref="J74:AE74"/>
    <mergeCell ref="AF72:AG72"/>
    <mergeCell ref="A76:AA76"/>
    <mergeCell ref="AF76:AG76"/>
    <mergeCell ref="AF75:AG75"/>
    <mergeCell ref="B75:AB75"/>
    <mergeCell ref="AF73:AG73"/>
    <mergeCell ref="J71:AE71"/>
    <mergeCell ref="AF71:AG71"/>
    <mergeCell ref="J72:AE72"/>
    <mergeCell ref="J73:AE73"/>
  </mergeCells>
  <printOptions/>
  <pageMargins left="0.1968503937007874" right="0.1968503937007874" top="0.2755905511811024" bottom="0.1968503937007874" header="0.1968503937007874" footer="0.15748031496062992"/>
  <pageSetup firstPageNumber="5" useFirstPageNumber="1" fitToHeight="0" fitToWidth="1" horizontalDpi="600" verticalDpi="600" orientation="landscape" paperSize="9" scale="5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Пользователь</cp:lastModifiedBy>
  <cp:lastPrinted>2022-03-25T09:55:05Z</cp:lastPrinted>
  <dcterms:created xsi:type="dcterms:W3CDTF">2018-12-29T06:34:45Z</dcterms:created>
  <dcterms:modified xsi:type="dcterms:W3CDTF">2022-08-12T07:58:16Z</dcterms:modified>
  <cp:category/>
  <cp:version/>
  <cp:contentType/>
  <cp:contentStatus/>
</cp:coreProperties>
</file>