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010" activeTab="0"/>
  </bookViews>
  <sheets>
    <sheet name="ОБАС " sheetId="1" r:id="rId1"/>
  </sheets>
  <definedNames>
    <definedName name="_xlnm.Print_Titles" localSheetId="0">'ОБАС '!$C:$AL,'ОБАС '!$16:$20</definedName>
    <definedName name="_xlnm.Print_Area" localSheetId="0">'ОБАС '!$C$2:$AL$180</definedName>
  </definedNames>
  <calcPr fullCalcOnLoad="1"/>
</workbook>
</file>

<file path=xl/sharedStrings.xml><?xml version="1.0" encoding="utf-8"?>
<sst xmlns="http://schemas.openxmlformats.org/spreadsheetml/2006/main" count="514" uniqueCount="214">
  <si>
    <t>Мероприятие  2.005                                                                                    "Расходы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Селищенского сельского дома культуры по адресу: Тверская обл., Селижаровский р-н, п. Селище, ул. Почтовая, д.22"</t>
  </si>
  <si>
    <t>федеральный бюджет</t>
  </si>
  <si>
    <t>42,6</t>
  </si>
  <si>
    <t>320,4</t>
  </si>
  <si>
    <t>332,8</t>
  </si>
  <si>
    <t>2</t>
  </si>
  <si>
    <t>Мероприятие  2.006                                                                                      "Расходы на реализацию программ по поддержке местных инициатив за счет средств областного бюджета,  в рамках реализации проекта "Капитальный ремонт в здании Филистовского сельского дома культуры по адресу: Тверская обл., Селижаровский район, д. Филистово, ул. Центральная, д.5"</t>
  </si>
  <si>
    <t>782,4</t>
  </si>
  <si>
    <t>Мероприятие  2.007                                                                                      "Расходы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Шуваевского сельского дома культуры по адресу: Тверская область, Селижаровский район, д. Шуваево, ул. Почтовая, д. 24"</t>
  </si>
  <si>
    <t xml:space="preserve">Мероприятие 2.003                                                "Предоставление средств на реализацию мероприятий по обращениям, поступающим к депутатам Законодательного Собрания Тверской области"                             </t>
  </si>
  <si>
    <t>16</t>
  </si>
  <si>
    <t>Показатель 2                                                                                  "Количество приобретенной мебели для муниципального учреждения культуры  МУК "Селижаровский Дом культуры"</t>
  </si>
  <si>
    <t xml:space="preserve">Показатель 1                                                                                  "Количество проведенных ремонтов в здании муниципального образовательного учреждения дополнительного образования Селижаровского муниципального округа  "Детская школа искусств" </t>
  </si>
  <si>
    <t xml:space="preserve">Показатель 1                                                                                                     "Количество штатных единиц МУК " ЦБС", которым было  повышение заработной платы за счет средств местного бюджета"                  </t>
  </si>
  <si>
    <t>41,1</t>
  </si>
  <si>
    <t>Мероприятие 1.002                                                                         "Предоставление бюджетных ассигнований на осуществление единовременной выплаты к началу учебного года работникам муниципального учреждение дополнительного образования  МОУ ДО "Селижаровская ДШИ"  за счет средств областного бюджета</t>
  </si>
  <si>
    <t>Показатель 1                                                             "Количество работников МОУ ДО "Селижаровская ДШИ", получивших единовременную выплату к началу учебного года за счет средств областного бюджета"</t>
  </si>
  <si>
    <t>чел.</t>
  </si>
  <si>
    <t xml:space="preserve">Мероприятие 1.003                                                                          "Предоставление бюджетных ассигнований на осуществлениеединовременной выплаты к началу учебного года работникам муниципального учреждения дополнительного образования МОУ ДО "Селижаровская ДШИ" за счет средств местного бюджета" </t>
  </si>
  <si>
    <t>Показатель 1                                                             "Количество работников МОУ ДО "Селижаровская ДШИ", получивших единовременную выплату к началу учебного года за счет средств местного бюджета"</t>
  </si>
  <si>
    <t>765,3</t>
  </si>
  <si>
    <t>3</t>
  </si>
  <si>
    <t>1582,6</t>
  </si>
  <si>
    <t>630</t>
  </si>
  <si>
    <t>Мероприятие  2.006                                                                                    "Расходы на реализацию программ по поддержке местных инициатив за счет средств областного бюджета, в рамках реализации проекта "Капитальный ремонт в здании Селищенского сельского дома культуры по адресу: Тверская обл., Селижаровский р-н, п. Селище, ул. Почтовая, д.22"</t>
  </si>
  <si>
    <t>Мероприятие  2.006                                                                                    "Расходы на реализацию программ по поддержке местных инициатив за счет средств областного бюджета, в рамках реализации проекта "Капитальный ремонт в здании Шуваевского сельского дома культуры по адресу: Тверская обл., Селижаровский район, д. Шуваево, ул. Почтовая, д.24"</t>
  </si>
  <si>
    <t>1500</t>
  </si>
  <si>
    <t>х</t>
  </si>
  <si>
    <t>Показатель 1                                                                                                    "Количество Соглашений с федеральными, региональными органами государственной власти и организациями по реализации программ и проектов в сфере культуры"</t>
  </si>
  <si>
    <t>Показатель  1                                                                                                     "Доля мероприятий сферы культуры, проведенных во взаимодействии с правоохранительными органами"</t>
  </si>
  <si>
    <t xml:space="preserve">  Программа, всего </t>
  </si>
  <si>
    <t>Принятые обозначения и сокращения:</t>
  </si>
  <si>
    <t>1. Государственная программа</t>
  </si>
  <si>
    <t xml:space="preserve">2. Подпрограмма (ДЦП) </t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</si>
  <si>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</si>
  <si>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</si>
  <si>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</si>
  <si>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t xml:space="preserve">Коды бюджетной классификации </t>
  </si>
  <si>
    <t>Единица  измерения</t>
  </si>
  <si>
    <t>тыс. рублей</t>
  </si>
  <si>
    <t>единиц</t>
  </si>
  <si>
    <t>процент</t>
  </si>
  <si>
    <t>Подраздел</t>
  </si>
  <si>
    <t>Раздел</t>
  </si>
  <si>
    <t xml:space="preserve">Код администратора  программы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</si>
  <si>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</si>
  <si>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</si>
  <si>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</si>
  <si>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</si>
  <si>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</si>
  <si>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>Цель 1                                                                                             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</si>
  <si>
    <t xml:space="preserve">Характеристика муниципальной программы </t>
  </si>
  <si>
    <t xml:space="preserve">Показатель 2                                                                                    "Число лиц, занимающихся в учреждениях культуры культурно-досугового типа творческой деятельностью на непрофессиональной основе"                </t>
  </si>
  <si>
    <t>Задача 1                                                                                             "Сохранение и развитие музейного дела"</t>
  </si>
  <si>
    <t>Мероприятие 1.001                                                                                     "Оказание муниципальной услуги музейного обслуживания населения"</t>
  </si>
  <si>
    <t>тыс.руб.</t>
  </si>
  <si>
    <t>Задача 1                                                                                             "Сохранение и развитие библиотечного дела"</t>
  </si>
  <si>
    <t xml:space="preserve">Мероприятие  подпрограммы   2.003                              "Комплектование книжных фондов библиотек Селижаровского района путем получения иных межбюджетных трансфертов из федерального бюджета"  </t>
  </si>
  <si>
    <t xml:space="preserve">Мероприятие  2.004                                                                                     "Комплектование библиотечных фондов библиотек Селижаровского района путем получения субсидий из областного бюджета Тверской области"                            </t>
  </si>
  <si>
    <t xml:space="preserve">Показатель 2                                                                                                     "Количество проведенных выставок работ народных умельцев, художников-любителей, фото-любителей"  </t>
  </si>
  <si>
    <t>Показатель 1                                                                                                        "Количество реализованных учреждениями культурно-досугового типа Селижаровского района социально значимых проектов"</t>
  </si>
  <si>
    <r>
      <t xml:space="preserve">Показатель 1  </t>
    </r>
    <r>
      <rPr>
        <b/>
        <sz val="12"/>
        <rFont val="Times New Roman"/>
        <family val="1"/>
      </rPr>
      <t xml:space="preserve">                                                </t>
    </r>
    <r>
      <rPr>
        <sz val="12"/>
        <rFont val="Times New Roman"/>
        <family val="1"/>
      </rPr>
      <t xml:space="preserve">                                 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Количество посещений Селижаровского музея"</t>
    </r>
  </si>
  <si>
    <t>Показатель 1                                                                                                     "Количество созданных  экспозиций и выставок в Селижаровском музее"</t>
  </si>
  <si>
    <r>
      <t xml:space="preserve">Показатель 2                </t>
    </r>
    <r>
      <rPr>
        <i/>
        <sz val="12"/>
        <rFont val="Times New Roman"/>
        <family val="1"/>
      </rPr>
      <t xml:space="preserve">          </t>
    </r>
    <r>
      <rPr>
        <sz val="12"/>
        <rFont val="Times New Roman"/>
        <family val="1"/>
      </rPr>
      <t xml:space="preserve">                                                         "Количество проведенных стационарных музейных выставок"</t>
    </r>
  </si>
  <si>
    <t xml:space="preserve">Показатель 2                                                                                         "Доля представленных зрителю музейных предметов в общем количестве музейных предметов основного фонда МУ "Музей"                                                                                                                                                                                                           </t>
  </si>
  <si>
    <t xml:space="preserve">Показатель 1                                                              "Количество нового оборудования и музейного оснащения, приобретенного для Селижаровского МУ "Музей" </t>
  </si>
  <si>
    <t xml:space="preserve">Показатель 2                                                                                                  "Доля работников МУ "Музей", повысивших свою квалификацию" </t>
  </si>
  <si>
    <t>Показатель 1                                                                                      "Количество лауреатов и дипломантов районных, межрайонных, областных, межрегиональных конкурсов от общей численности учащихся ДШИ"</t>
  </si>
  <si>
    <t>Показатель 1                                                                                                               "Количество педагогических работников, повысивших свою квалификацию за последние 5 лет"</t>
  </si>
  <si>
    <t>Обеспечивающая подпрограмма</t>
  </si>
  <si>
    <t>2. Административные мероприятия программы</t>
  </si>
  <si>
    <t>_________</t>
  </si>
  <si>
    <t xml:space="preserve">Административное мероприятие  2.003                                              "Подготовка и направление в Комитет по делам культуры Тверской области заявок для участия в конкурсах на получение субсидий из областного фонда софинансирования расходов на реализацию расходных обязательств муниципальных образований" </t>
  </si>
  <si>
    <t>Административное мероприятие  2.004                                                  "Взаимодействие с федеральными и региональными органами государственной власти, организациями по вопросам реализации совместных проектов в сфере культуры"</t>
  </si>
  <si>
    <t>классификация  целевой статьи расхода бюджета</t>
  </si>
  <si>
    <t>Показатель 1                                                                                  Удельный вес населения, участвующих в мероприятиях МУ "Музей"</t>
  </si>
  <si>
    <t>Задача 1                                                                                           "Сохранение    и     развитие традиционного  народного творчества"</t>
  </si>
  <si>
    <t>_____</t>
  </si>
  <si>
    <t>____</t>
  </si>
  <si>
    <t>да/нет</t>
  </si>
  <si>
    <t>да</t>
  </si>
  <si>
    <t>да\нет</t>
  </si>
  <si>
    <t xml:space="preserve">да/нет </t>
  </si>
  <si>
    <t>Подпрограмма 1                                                                              "Содержание, обеспечение деятельности и развития  Селижаровского МУ "Музей"</t>
  </si>
  <si>
    <t xml:space="preserve">Задача 2                                                                                                            "Укрепление и модернизация материально-технической базы Селижаровского МУ "Музей"  </t>
  </si>
  <si>
    <t>Показатель 1                                                                                                               "Количество мастеров, чьи выставки были организованы при выставочном зале МУ "Музей"</t>
  </si>
  <si>
    <t>Подпрограмма 4                                                                                "Содержание, обеспечение деятельности и развития МОУ ДО "Селижаровская ДШИ"</t>
  </si>
  <si>
    <t xml:space="preserve">Мероприятие 1.001                                                                          "Оказание муниципальной услуги предоставления дополнительного образования детей в сфере культуры и искусства"                                                                                              - содержание МОУ ДО "Селижаровская ДШИ" </t>
  </si>
  <si>
    <t>Показатель 1                                                                                   "Количество учащихся МОУ ДО "Селижаровская ДШИ"</t>
  </si>
  <si>
    <t xml:space="preserve">Задача 2                                                                                                            "Укрепление и модернизация материально-технической базы МОУ ДО  "Селижаровская ДШИ"  </t>
  </si>
  <si>
    <t xml:space="preserve">Показатель 3                                                                                                  "Доля педагогических работников МОУ ДО "Селижаровская ДШИ", повысивших свою квалификацию" </t>
  </si>
  <si>
    <t>Показатель 1                                                                                                        "Количество реализованных МОУ ДО " Селижаровская ДШИ" значимых проектов и программ"</t>
  </si>
  <si>
    <t>Показатель 2                                                                                                                      "Количество специалистов, повысивших свою квалификацию"</t>
  </si>
  <si>
    <t>2021 год</t>
  </si>
  <si>
    <t>2022 год</t>
  </si>
  <si>
    <t>2023 год</t>
  </si>
  <si>
    <t>Показатель 1                                                                                                  "Доля материально-технического оснащения МУ "Музей" соответсвующего нормативам"</t>
  </si>
  <si>
    <t xml:space="preserve">Показатель 2                                                                                                 "Доля исполнения в здании МУ "Музей противопожарных мероприятий от нормативного значения" </t>
  </si>
  <si>
    <t>Показатель 1                                                                                                  "Доля материально-технического оснащения МОУ ДО "Селижаровская ДШИ" соответствующая нормативам"</t>
  </si>
  <si>
    <t xml:space="preserve">Показатель 2                                                                                                 "Доля исполнения в здании МОУ ДО Селижаровская ДШИ" необходимых противопожарных мероприятий" </t>
  </si>
  <si>
    <t>Показатель 3                                                                                                               "Количество бибилотечных работников, повысивших свою квалификацию"</t>
  </si>
  <si>
    <t xml:space="preserve">Показатель 2                                                                                                  "Количество изданных  методических, информационных, презентационных материалов по отрасли "Культура"  </t>
  </si>
  <si>
    <t>Мероприятие 3.001                                                                             "Мероприятия по совершенствованию музейного обслуживания"</t>
  </si>
  <si>
    <t xml:space="preserve">Показатель 2                                                                                                  "Количество  посещений сайта МОУ ДО "Селижаровская ДШИ"  </t>
  </si>
  <si>
    <t>Показатель 3                                                                                   "Число посещений сайта МУ "Музей"</t>
  </si>
  <si>
    <t xml:space="preserve">Задача 4                                                                    "Повышение заработной платы работникам МУ "Музей" в целях реализации Указа Президента Российской Федерации от 07.05.2012 № 597 "О мероприятиях по реализации государственной  социальной политики" </t>
  </si>
  <si>
    <t>тыс. руб.</t>
  </si>
  <si>
    <t>S</t>
  </si>
  <si>
    <t>Мероприятие 4.001                                                         "Расходы на повышение заработной платы работникам культуры МУ "Музей" за счет субсидий из областного бюджета"</t>
  </si>
  <si>
    <t xml:space="preserve">Показатель 1                                                                                                     "Количество штатных единиц МУ "Музей", получивших субсидию из бюджета Тверской области на повышение заработной платы"                  </t>
  </si>
  <si>
    <t xml:space="preserve">Показатель 1                                                                                  "Количество проведенных противопожарных мероприятий в здании и помещении МОУ ДО "Селижаровская ДШИ"" </t>
  </si>
  <si>
    <t>Задача 4                                                               "Повышение заработной платы работникам МОУ ДО "Селижаровская ДШИ" в целях реализации Указов Президента Российской Федерации"</t>
  </si>
  <si>
    <t>Показатель 1                                                           "Количество заявок для участия в конкурсах на получение субсидий из областного фонда софинансирования расходов на реализацию расходных обязательств муниципальных образований"</t>
  </si>
  <si>
    <t>руб.</t>
  </si>
  <si>
    <t>Показатель 1                                                           "Количество учреждений, получающих повышение заработной платы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</si>
  <si>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>2024 год</t>
  </si>
  <si>
    <t>2025 год</t>
  </si>
  <si>
    <t>Мероприятие 4.001                                             "Расходы на повышение заработной платы педагогическим работникам муниципального учреждения дополнительного образования ДШИ за счет субсидий из областного бюджета"</t>
  </si>
  <si>
    <t>"Культура Селижаровского муниципального округа" на 2021-2025 годы</t>
  </si>
  <si>
    <t>Показатель 1                                                                                                  "Уровень удовлетворенности населения Селижаровского муниципального округа культурной жизнью в муниципальном округе"</t>
  </si>
  <si>
    <t>Показатель 2                                                                                   "Количество муниципальных услуг в сфере культуры Селижаровского муниципального округа, предоставляемых муниципальными учреждениями культуры округа"</t>
  </si>
  <si>
    <t>Показатель 5                                                                                     "Уровень средней заработной платы работников списочного состава муниципальных учреждений культуры Селижаровского муниципального округа</t>
  </si>
  <si>
    <t>2025</t>
  </si>
  <si>
    <t xml:space="preserve">Задача 3                                                                                                          "Обеспечение многообразия художественной, творческой жизни Селижаровского муниципального округа через усовершенствование музейного обслуживания населения"   </t>
  </si>
  <si>
    <t>Мероприятие 4.002                                                       "Расходы на повышение заработной платы работникам культуры МУ "Музей" за счет средств местного бюджета"</t>
  </si>
  <si>
    <t>1. Обеспечение деятельности отдела культуры администрации Селижаровского муниципального округа</t>
  </si>
  <si>
    <t>Административное мероприятие 2.002                                                                                                   "Организация работы Совета культуры Селижаровского муниципального округа</t>
  </si>
  <si>
    <t>Показатель 1                                                                                                   "Колличество проведенных заседаний Совета культуры Селижаровского муниципального округа</t>
  </si>
  <si>
    <t>Мероприятие 1.001                                                                                              "Оказание муниципальной услуги библиотечного обслуживания населения библиотеками Селижаровского муниципального округа:  содержание библиотек МУК "ЦБС"</t>
  </si>
  <si>
    <t>Показатель 1                                                                                    "Количество посещений библиотек Селижаровского  муниципального округа"</t>
  </si>
  <si>
    <t>Показатель  2                                                                                    "Доля увеличения количества библиографических записей в сводном электронном каталоге муниципальных библиотек Селижаровского муниципального округа"</t>
  </si>
  <si>
    <t xml:space="preserve">Задача 3                                                                                                          "Формирование  информационно-библиотечной  системы Селижаровского муниципального округа"   </t>
  </si>
  <si>
    <t>Показатель 1                                                                    "Удельный вес населения, участвующих в мероприятиях МУК  "ЦБС"</t>
  </si>
  <si>
    <t>Мероприятие 3.001                                                                             "Мероприятия по совершенствованию библиотечного обслуживания населения Селижаровского муниципального округа"</t>
  </si>
  <si>
    <t xml:space="preserve">Показатель 1                                                                                    "Количество экземпляров новых поступлений в библиотечные фонды библиотек Селижаровского муниципального округа на 1000 жителей"   </t>
  </si>
  <si>
    <t xml:space="preserve">Задача 4                                                                    "Повышение заработной платы работникам МУК "ЦБС"  в целях реализации Указа Президента Российской Федерации от 07.05.2012 № 597 "О мероприятиях по реализации государственной  социальной политики" </t>
  </si>
  <si>
    <t>Мероприятие 4.001                                                         "Расходы на повышение заработной платы работникам культуры МУК "ЦБС"  за счет субсидий из областного бюджета"</t>
  </si>
  <si>
    <t xml:space="preserve">Показатель 1                                                                                                     "Количество штатных единиц МУК "ЦБС", получивших субсидию из бюджета Тверской области на повышение заработной платы"                  </t>
  </si>
  <si>
    <t>Задача 1                                                                                          "Развитие художественного образования населения Селижаровского муниципального округа"</t>
  </si>
  <si>
    <t>Показатель 1                                                                                   "Удельный вес детей и подростков Селижаровского муниципального округа, занимающихся в системе дополнотильного образования в сфере культуры и искусства"</t>
  </si>
  <si>
    <t>Мероприятие 2.001                                                                                       "Оснащение современным  оборудованием и музыкальными инструментами МОУ ДО "Селижаровская ДШИ" за счет средств   местного бюджета "</t>
  </si>
  <si>
    <t xml:space="preserve">Показатель 1                                                                                  "Количество нового оборудования и музыкальных  инструментов, приобретенных для МОУ ДО "Селижаровская ДШИ" за счет средств местного бюджета" </t>
  </si>
  <si>
    <t xml:space="preserve">Мероприятие 2.002                                                "Проведение противопожарных мероприятий, текущего или капитального ремонта в здании МОУ ДО "Селижаровская ДШИ" за счет средств местного бюджета"                             </t>
  </si>
  <si>
    <t xml:space="preserve">Задача 3                                                                                                          "Обеспечение многообразия художественной, творческой жизни жителей Селижаровского муниципального округа"   </t>
  </si>
  <si>
    <t xml:space="preserve">Показатель 2                                                                                                  "Количество мероприятий МОУ ДО "Селижаровская ДШИ", направленных на выявление молодых дарований Селижаровского муниципального округа" </t>
  </si>
  <si>
    <t>Мероприятие 3.001                                                                                      "Реализация значимых проектов Селижаровской детской школой искусств: проведение конкурса "Ученик года", отчетного концерта по итогам года"</t>
  </si>
  <si>
    <t>Мероприятие 3.002                                                                             "Мероприятия по совершенствованию дополнительного образования детей в сфере культуры и искусства Селижаровского муниципального округа"</t>
  </si>
  <si>
    <t>Показатель 1                                                           "Среднемесячная начисленная заработная плата педагогических работников списочного состава МОУ ДО "Селижаровская ДШИ"</t>
  </si>
  <si>
    <t>Показатель 1                                                             "Количество штатных единиц МОУ ДО "Селижаровская ДШИ", получивших субсидию из областного бюджета на повышение заработной платы педагогическим работникам списочного состава"</t>
  </si>
  <si>
    <t>Мероприятие 4.002                                                "Расходы на повышение заработной платы педагогическим работникам муниципального учреждения дополнительного образования ДШИ за счет средств местного бюдждета"</t>
  </si>
  <si>
    <t>Показатель 1                                                             "Количество штатных единиц МОУ ДО "Селижаровская ДШИ", получивших  на повышение заработной платы педагогическим работникам списочного состава за счет средств местного бюджета"</t>
  </si>
  <si>
    <t xml:space="preserve">Показатель 1                                                                                   "Количество посещений мероприятий культурно-досуговых учреждений Селижаровского муниципального округа" </t>
  </si>
  <si>
    <t xml:space="preserve">Показатель 1                                                                                                     "Количество проведенных мероприятий культурно-досуговыми учреждениями Селижаровского муниципального округа"  </t>
  </si>
  <si>
    <t>Мероприятие 1.002                                                                                      "Реализация значимых проектов учреждениями культурно-досугового типа в сфере "Культуры" Селижаровского муниципального округа"</t>
  </si>
  <si>
    <t xml:space="preserve">Мероприятие 1.003                                                                    "Проведение районного смотра-конкурса по благоустройству прилегающей территории сельских культурно-досуговых учреждений Селижаровского муниципального округа"                  </t>
  </si>
  <si>
    <t>Показатель 1                                                    "Количество культурно-досуговых учреждений, признанных победителями в смотре-конкурсе по благоустройству прилегающей территории сельских культурно-досуговых учреждений Селижаровского муниципального округа"</t>
  </si>
  <si>
    <t>Административное мероприятие 3.001                   "Обеспечение целевого и эффективного использования субсидий, которые предоставляются на повышение заработной платы работникам учреждения и достижения размера средней заработной платы, доведенного до Селижаровского муниципального округа</t>
  </si>
  <si>
    <t xml:space="preserve">Мероприятие 2.002                                                                                     "Оснащение современным музейным оборудованием МУ "Музей" за счет средств местного бюджета </t>
  </si>
  <si>
    <t>Показатель 1                                                              "Количество жителей, учавствующих в опросе</t>
  </si>
  <si>
    <t xml:space="preserve">Показатель  1                                                                                                     "Доля материально-технического оснащения МУК "ЦБС", соответствующего нормативам" </t>
  </si>
  <si>
    <t>126</t>
  </si>
  <si>
    <t>Показатель 3                                                                                     "Отношение среднемесячной заработной платы работников учреждений культуры Селижаровского муниципального округа к среднемесячному доходу от трудовой деятельности в Тверской области"</t>
  </si>
  <si>
    <t>Показатель 4                                                                                      "Отношение среднемесячной заработной платы педагогических работников муниципального образовательного учреждения дополнительного образования детей Селижаровского муниципального округа "Детская школа искусств" к среднемесячному доходу от трудовой деятельности в Тверской области"</t>
  </si>
  <si>
    <t xml:space="preserve">Показатель 2                                                                                                     "Количество штатных единиц МУ "Музей", которым было  повышение заработной платы за счет средств местного бюджета"                  </t>
  </si>
  <si>
    <t>89470</t>
  </si>
  <si>
    <t>98420</t>
  </si>
  <si>
    <t>107360</t>
  </si>
  <si>
    <t>125260</t>
  </si>
  <si>
    <t>161050</t>
  </si>
  <si>
    <t>Главный администратор муниципальной программы Селижаровского муниципального округа - отдел культуры Администрации Селижаровского муниципального округа</t>
  </si>
  <si>
    <r>
      <rPr>
        <sz val="9"/>
        <rFont val="Times New Roman"/>
        <family val="1"/>
      </rPr>
      <t xml:space="preserve">Приложение к постановлению Администрации района от                                    №                                                                 </t>
    </r>
    <r>
      <rPr>
        <sz val="10"/>
        <rFont val="Times New Roman"/>
        <family val="1"/>
      </rPr>
      <t>"Приложение 1                                                                                                                                                             к муниципальной программе "Культура                                                                                   Селижаровского  муниципального округа" на 2021 - 2025 годы"</t>
    </r>
  </si>
  <si>
    <t>Административное мероприятие  2.005                                              "Взаимодействие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Селижаровского муниципального округа, совершенствования антинаркотической пропаганды, популяризации здорового образа жизни, противодействия экстремистскому сознанию и др."</t>
  </si>
  <si>
    <t>Подпрограмма 2                                                                                "Содержание, обеспечение деятельности и развития МУК "ЦБС"</t>
  </si>
  <si>
    <t>Мероприятие 4.002                                                       "Расходы на повышение заработной платы работникам культуры МУК "ЦБС" за счет средств местного бюджета"</t>
  </si>
  <si>
    <t>Мероприятие  2.001                                                                                    "Проведение противопожарных мероприятий, текущего или капитального ремонта в зданиях и помещениях МУК "ЦБС" за счет средств местного бюджета"</t>
  </si>
  <si>
    <t>Показатель 1                                                                                  "Количество проведенных противопожарных мероприятий в зданиях и помещениях МУК "ЦБС"</t>
  </si>
  <si>
    <t xml:space="preserve">Задача 2                                                                                                            "Укрепление и модернизация материально-технической базы МУК "ЦБС"  </t>
  </si>
  <si>
    <t>Показатель 1                                                                                    "Количество  массовых мероприятий (культурно-просветительские, методические и др.), проведенных библиотеками округа, в том числе для сельских поселений Селижаровского муниципального округа"</t>
  </si>
  <si>
    <t>Подпрограмма 3                                                                                "Содержание, обеспечение деятельности и развития МУК "Селижаровский Дом культуры"</t>
  </si>
  <si>
    <t>Мероприятие 1.001                                                                                          "Оказание муниципальной услуги создания условий для занятия творческой деятельностью на непрофессиональной основе"  - содержание МУК "Селижаровский Дом культуры"</t>
  </si>
  <si>
    <t xml:space="preserve">Задача 2                                                                                                            "Укрепление и модернизация материально-технической базы МУК "Селижаровский Дом культуры"  </t>
  </si>
  <si>
    <t>Показатель 1                                                                                                  "Доля учреждений МУК "Селижаровский Дом культуры", материально-техническое оснащение которых соответствует нормативам"</t>
  </si>
  <si>
    <t xml:space="preserve">Показатель 2                                                                                                 "Доля учреждений МУК "Селижаровский Дом культуры",  противопожарная безопасность которых соответствует нормативам" </t>
  </si>
  <si>
    <t>Мероприятие  2.001                                                                                      "Проведение противопожарных мероприятий, текущего или капитального ремонта в зданиях и помещениях МУК "Селижаровский Дом культуры" за счет средств местного бюджета"</t>
  </si>
  <si>
    <t xml:space="preserve">Показатель 1                                                                                  "Количество проведенных противопожарных мероприятий в зданиях и помещениях МУК "Селижаровский Дом культуры" </t>
  </si>
  <si>
    <t>Задача 3                                                                "Повышение заработной платы работникам МУК "Селижаровский Дом культуры" в целях реализации Указа Президента Российской Федерации от 07.05.2012 № 597 "О мероприятиях по реализации государственной  социальной политики"</t>
  </si>
  <si>
    <t>Мероприятие 3.003                                                 "Субсидии на повышение заработной платы работникам культуры МУК "Селижаровский Дом культуры" за счет средств местного бюджета"</t>
  </si>
  <si>
    <t xml:space="preserve">Показатель 1                                                                                                     "Количество штатных единиц МУК "Селижаровский Дом культуры", которым было  повышение заработной платы за счет средств местного бюджета"                  </t>
  </si>
  <si>
    <t>Мероприятие 3.002                                                         "Субсидии на повышение заработной платы работникам культуры МУК "Селижаровский Дом культуры" за счет субсидий из областного бюджета"</t>
  </si>
  <si>
    <t xml:space="preserve">Показатель 1                                                                                                     "Количество штатных единиц МУК "Селижаровский Дом культуры", получивших субсидию из бюджета Тверской области на повышение заработной платы"                  </t>
  </si>
  <si>
    <t>1.001        Расходы на содержание аппарата Отдела культуры Администрации Селижаровского муниципального округа</t>
  </si>
  <si>
    <t>Административное мероприятие 2.001                                                                                                   "Разработка проектов нормативно-правовых актов Селижаровского муниципального округа по вопросам, относящихся к сфере ведения Отдела культуры Администрации Селижаровского муниципального округа</t>
  </si>
  <si>
    <t>Показатель 1                                                                                                   "Колличество разработанных проектов нормативно-правовых актов Селижаровского муниципального округа по вопросам, относящихся к сфере ведения Отдела культуры Администрации Селижаровского муниципального округа</t>
  </si>
  <si>
    <t>Мероприятие  2.002                                                                                      "Субсидия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</si>
  <si>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в том числе:</t>
  </si>
  <si>
    <t>местный бюджет</t>
  </si>
  <si>
    <t>областной бюджет</t>
  </si>
  <si>
    <t>Показатель 1                                                                                  "Количество Домов культуры, в которые было приобретено специализированное оборудование, сценические костюмы"</t>
  </si>
  <si>
    <t xml:space="preserve">Задача 4                                                                                                            "Реализация регионального проекта "Творческие люди" в рамках национального проекта "Культура"  </t>
  </si>
  <si>
    <t xml:space="preserve">Показатель 1                                                                                                     "Участие в региональном проекте "Творческие люди" в рамках национального проекта "Культура""         </t>
  </si>
  <si>
    <t>Показатель 1                                                                                  "Количество работников МУК "Селижаровский Дом культуры", получивших денежное поощрение, как лучший работник сельского учреждения культуры"</t>
  </si>
  <si>
    <t>А</t>
  </si>
  <si>
    <t>L</t>
  </si>
  <si>
    <t>Мероприятие  2.003                                                                                     "Предоставление средств на реализацию мероприятий по обращениям, поступающим к депутатам Законодательного Собрания Тверской области"</t>
  </si>
  <si>
    <t>Показатель 1                                                                                  "Количество проведенных ремонтов в здании МУК "Селижаровский Дом культуры"</t>
  </si>
  <si>
    <t>Мероприятие 4.001                                                 "Субсидии на поддержку отрасли культуры (государственная поддержка лучших работников сельских учреждений культуры"</t>
  </si>
  <si>
    <t xml:space="preserve">Административное мероприятие 2.003                                                                                     "Опрос граждан по степени удовлетворенности в сфере культуры                                             </t>
  </si>
  <si>
    <t xml:space="preserve">Мероприятие 2.001                                                                                      "Проведение противопожарных мероприятий, текущего или капитального ремонта здания и помещений МУ "Музей" за счет средств местного бюджета"                                            </t>
  </si>
  <si>
    <t>Показатель 1                                                              "Количество проведенных ремонтов в здании МУ "Музей"</t>
  </si>
  <si>
    <t>Мероприятие  2.004                                                                                     "Расходы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Филистовского сельского дома культуры по адресу: Тверская обл., Селижаровский район, д. Филистово, ул. Центральная, д.5"</t>
  </si>
  <si>
    <t>12,4</t>
  </si>
  <si>
    <t>0</t>
  </si>
  <si>
    <t>1</t>
  </si>
  <si>
    <t>Показатель 1                                                                                  "Количество проведенных мероприятий при реализации программы по поддержке местных инициатив"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</si>
</sst>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0.0%"/>
  </numFmts>
  <fonts count="40"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Calibri"/>
      <family val="2"/>
    </font>
    <font>
      <sz val="12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4"/>
      <name val="Times New Roman"/>
      <family val="1"/>
    </font>
    <font>
      <b/>
      <sz val="20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77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7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24" borderId="0" xfId="0" applyFont="1" applyFill="1" applyAlignment="1">
      <alignment wrapText="1"/>
    </xf>
    <xf numFmtId="0" fontId="9" fillId="24" borderId="0" xfId="0" applyFont="1" applyFill="1" applyAlignment="1">
      <alignment wrapText="1"/>
    </xf>
    <xf numFmtId="0" fontId="5" fillId="24" borderId="0" xfId="0" applyFont="1" applyFill="1" applyAlignment="1">
      <alignment horizontal="center" wrapText="1"/>
    </xf>
    <xf numFmtId="0" fontId="8" fillId="24" borderId="0" xfId="0" applyFont="1" applyFill="1" applyAlignment="1">
      <alignment horizontal="center" wrapText="1"/>
    </xf>
    <xf numFmtId="0" fontId="8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wrapText="1"/>
    </xf>
    <xf numFmtId="0" fontId="7" fillId="25" borderId="0" xfId="0" applyFont="1" applyFill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11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/>
    </xf>
    <xf numFmtId="177" fontId="5" fillId="25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77" fontId="11" fillId="11" borderId="10" xfId="0" applyNumberFormat="1" applyFont="1" applyFill="1" applyBorder="1" applyAlignment="1">
      <alignment horizontal="center" vertical="center" wrapText="1"/>
    </xf>
    <xf numFmtId="177" fontId="5" fillId="11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horizontal="justify" vertical="top" wrapText="1"/>
    </xf>
    <xf numFmtId="0" fontId="7" fillId="24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center" wrapText="1"/>
    </xf>
    <xf numFmtId="0" fontId="5" fillId="24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21" fillId="0" borderId="2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053"/>
  <sheetViews>
    <sheetView tabSelected="1" zoomScale="60" zoomScaleNormal="60" zoomScaleSheetLayoutView="50" zoomScalePageLayoutView="75" workbookViewId="0" topLeftCell="C2">
      <selection activeCell="C16" sqref="C16:AL179"/>
    </sheetView>
  </sheetViews>
  <sheetFormatPr defaultColWidth="9.140625" defaultRowHeight="15"/>
  <cols>
    <col min="1" max="1" width="26.57421875" style="2" hidden="1" customWidth="1"/>
    <col min="2" max="2" width="12.140625" style="2" hidden="1" customWidth="1"/>
    <col min="3" max="4" width="5.140625" style="2" customWidth="1"/>
    <col min="5" max="5" width="5.57421875" style="2" customWidth="1"/>
    <col min="6" max="6" width="5.421875" style="2" customWidth="1"/>
    <col min="7" max="7" width="5.140625" style="2" customWidth="1"/>
    <col min="8" max="9" width="5.57421875" style="2" customWidth="1"/>
    <col min="10" max="11" width="5.140625" style="2" customWidth="1"/>
    <col min="12" max="12" width="4.57421875" style="2" customWidth="1"/>
    <col min="13" max="14" width="5.57421875" style="2" customWidth="1"/>
    <col min="15" max="15" width="4.28125" style="2" customWidth="1"/>
    <col min="16" max="16" width="4.57421875" style="2" customWidth="1"/>
    <col min="17" max="17" width="4.00390625" style="2" customWidth="1"/>
    <col min="18" max="19" width="5.140625" style="2" customWidth="1"/>
    <col min="20" max="29" width="5.57421875" style="2" customWidth="1"/>
    <col min="30" max="30" width="51.421875" style="1" customWidth="1"/>
    <col min="31" max="31" width="11.57421875" style="1" customWidth="1"/>
    <col min="32" max="32" width="13.140625" style="1" customWidth="1"/>
    <col min="33" max="33" width="13.8515625" style="83" customWidth="1"/>
    <col min="34" max="34" width="13.28125" style="1" customWidth="1"/>
    <col min="35" max="35" width="12.421875" style="1" customWidth="1"/>
    <col min="36" max="36" width="13.140625" style="1" customWidth="1"/>
    <col min="37" max="37" width="13.00390625" style="1" customWidth="1"/>
    <col min="38" max="38" width="13.28125" style="1" customWidth="1"/>
    <col min="39" max="16384" width="9.140625" style="1" customWidth="1"/>
  </cols>
  <sheetData>
    <row r="1" ht="15" hidden="1"/>
    <row r="2" spans="1:43" s="26" customFormat="1" ht="114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5"/>
      <c r="AE2" s="25"/>
      <c r="AF2" s="25"/>
      <c r="AG2" s="25"/>
      <c r="AH2" s="25"/>
      <c r="AI2" s="25"/>
      <c r="AJ2" s="25"/>
      <c r="AK2" s="99" t="s">
        <v>170</v>
      </c>
      <c r="AL2" s="100"/>
      <c r="AM2" s="25"/>
      <c r="AN2" s="25"/>
      <c r="AO2" s="25"/>
      <c r="AP2" s="25"/>
      <c r="AQ2" s="25"/>
    </row>
    <row r="3" spans="1:43" s="36" customFormat="1" ht="15.75" customHeight="1">
      <c r="A3" s="102" t="s">
        <v>51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35"/>
      <c r="AN3" s="35"/>
      <c r="AO3" s="35"/>
      <c r="AP3" s="35"/>
      <c r="AQ3" s="35"/>
    </row>
    <row r="4" spans="1:43" s="36" customFormat="1" ht="15.75">
      <c r="A4" s="101" t="s">
        <v>118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35"/>
      <c r="AN4" s="35"/>
      <c r="AO4" s="35"/>
      <c r="AP4" s="35"/>
      <c r="AQ4" s="35"/>
    </row>
    <row r="5" spans="1:43" s="36" customFormat="1" ht="220.5" hidden="1">
      <c r="A5" s="37"/>
      <c r="B5" s="37"/>
      <c r="C5" s="37"/>
      <c r="D5" s="37"/>
      <c r="E5" s="37"/>
      <c r="F5" s="37"/>
      <c r="G5" s="37"/>
      <c r="H5" s="37"/>
      <c r="I5" s="37"/>
      <c r="J5" s="38" t="s">
        <v>31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9"/>
      <c r="AE5" s="39"/>
      <c r="AF5" s="40"/>
      <c r="AG5" s="84"/>
      <c r="AH5" s="40"/>
      <c r="AI5" s="40"/>
      <c r="AJ5" s="40"/>
      <c r="AK5" s="40"/>
      <c r="AL5" s="40"/>
      <c r="AM5" s="35"/>
      <c r="AN5" s="35"/>
      <c r="AO5" s="35"/>
      <c r="AP5" s="35"/>
      <c r="AQ5" s="35"/>
    </row>
    <row r="6" spans="1:43" s="36" customFormat="1" ht="15.75" customHeight="1" hidden="1">
      <c r="A6" s="37"/>
      <c r="B6" s="37"/>
      <c r="C6" s="37"/>
      <c r="D6" s="37"/>
      <c r="E6" s="37"/>
      <c r="F6" s="37"/>
      <c r="G6" s="37"/>
      <c r="H6" s="37"/>
      <c r="I6" s="37"/>
      <c r="J6" s="97" t="s">
        <v>32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41"/>
      <c r="AF6" s="97"/>
      <c r="AG6" s="97"/>
      <c r="AH6" s="97"/>
      <c r="AI6" s="97"/>
      <c r="AJ6" s="97"/>
      <c r="AK6" s="97"/>
      <c r="AL6" s="97"/>
      <c r="AM6" s="35"/>
      <c r="AN6" s="35"/>
      <c r="AO6" s="35"/>
      <c r="AP6" s="35"/>
      <c r="AQ6" s="35"/>
    </row>
    <row r="7" spans="1:43" s="36" customFormat="1" ht="15.75" customHeight="1" hidden="1">
      <c r="A7" s="37"/>
      <c r="B7" s="37"/>
      <c r="C7" s="37"/>
      <c r="D7" s="37"/>
      <c r="E7" s="37"/>
      <c r="F7" s="37"/>
      <c r="G7" s="37"/>
      <c r="H7" s="37"/>
      <c r="I7" s="37"/>
      <c r="J7" s="97" t="s">
        <v>33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41"/>
      <c r="AF7" s="97"/>
      <c r="AG7" s="97"/>
      <c r="AH7" s="97"/>
      <c r="AI7" s="97"/>
      <c r="AJ7" s="97"/>
      <c r="AK7" s="97"/>
      <c r="AL7" s="97"/>
      <c r="AM7" s="35"/>
      <c r="AN7" s="35"/>
      <c r="AO7" s="35"/>
      <c r="AP7" s="35"/>
      <c r="AQ7" s="35"/>
    </row>
    <row r="8" spans="1:43" s="36" customFormat="1" ht="15.75" customHeight="1" hidden="1">
      <c r="A8" s="37"/>
      <c r="B8" s="37"/>
      <c r="C8" s="37"/>
      <c r="D8" s="37"/>
      <c r="E8" s="37"/>
      <c r="F8" s="37"/>
      <c r="G8" s="37"/>
      <c r="H8" s="37"/>
      <c r="I8" s="37"/>
      <c r="J8" s="97" t="s">
        <v>34</v>
      </c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41"/>
      <c r="AF8" s="97"/>
      <c r="AG8" s="97"/>
      <c r="AH8" s="97"/>
      <c r="AI8" s="97"/>
      <c r="AJ8" s="97"/>
      <c r="AK8" s="97"/>
      <c r="AL8" s="97"/>
      <c r="AM8" s="35"/>
      <c r="AN8" s="35"/>
      <c r="AO8" s="35"/>
      <c r="AP8" s="35"/>
      <c r="AQ8" s="35"/>
    </row>
    <row r="9" spans="1:43" s="36" customFormat="1" ht="15.75" customHeight="1" hidden="1">
      <c r="A9" s="37"/>
      <c r="B9" s="37"/>
      <c r="C9" s="37"/>
      <c r="D9" s="37"/>
      <c r="E9" s="37"/>
      <c r="F9" s="37"/>
      <c r="G9" s="37"/>
      <c r="H9" s="37"/>
      <c r="I9" s="37"/>
      <c r="J9" s="97" t="s">
        <v>35</v>
      </c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41"/>
      <c r="AF9" s="97"/>
      <c r="AG9" s="97"/>
      <c r="AH9" s="97"/>
      <c r="AI9" s="97"/>
      <c r="AJ9" s="97"/>
      <c r="AK9" s="97"/>
      <c r="AL9" s="97"/>
      <c r="AM9" s="35"/>
      <c r="AN9" s="35"/>
      <c r="AO9" s="35"/>
      <c r="AP9" s="35"/>
      <c r="AQ9" s="35"/>
    </row>
    <row r="10" spans="1:43" s="36" customFormat="1" ht="16.5" customHeight="1" hidden="1">
      <c r="A10" s="37"/>
      <c r="B10" s="37"/>
      <c r="C10" s="37"/>
      <c r="D10" s="37"/>
      <c r="E10" s="37"/>
      <c r="F10" s="37"/>
      <c r="G10" s="37"/>
      <c r="H10" s="37"/>
      <c r="I10" s="37"/>
      <c r="J10" s="97" t="s">
        <v>36</v>
      </c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41"/>
      <c r="AF10" s="98"/>
      <c r="AG10" s="98"/>
      <c r="AH10" s="98"/>
      <c r="AI10" s="98"/>
      <c r="AJ10" s="98"/>
      <c r="AK10" s="98"/>
      <c r="AL10" s="98"/>
      <c r="AM10" s="35"/>
      <c r="AN10" s="35"/>
      <c r="AO10" s="35"/>
      <c r="AP10" s="35"/>
      <c r="AQ10" s="35"/>
    </row>
    <row r="11" spans="1:43" s="36" customFormat="1" ht="15.75">
      <c r="A11" s="101" t="s">
        <v>169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35"/>
      <c r="AN11" s="35"/>
      <c r="AO11" s="35"/>
      <c r="AP11" s="35"/>
      <c r="AQ11" s="35"/>
    </row>
    <row r="12" spans="1:115" s="33" customFormat="1" ht="9" customHeight="1">
      <c r="A12" s="24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8"/>
      <c r="AE12" s="28"/>
      <c r="AF12" s="28"/>
      <c r="AG12" s="28"/>
      <c r="AH12" s="28"/>
      <c r="AI12" s="28"/>
      <c r="AJ12" s="28"/>
      <c r="AK12" s="28"/>
      <c r="AL12" s="28"/>
      <c r="AM12" s="29"/>
      <c r="AN12" s="29"/>
      <c r="AO12" s="29"/>
      <c r="AP12" s="29"/>
      <c r="AQ12" s="29"/>
      <c r="AR12" s="28"/>
      <c r="AS12" s="28"/>
      <c r="AT12" s="28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1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</row>
    <row r="13" spans="1:115" s="33" customFormat="1" ht="8.25" customHeight="1">
      <c r="A13" s="34"/>
      <c r="B13" s="27"/>
      <c r="C13" s="27"/>
      <c r="D13" s="27"/>
      <c r="E13" s="27"/>
      <c r="F13" s="27"/>
      <c r="G13" s="27"/>
      <c r="H13" s="27"/>
      <c r="I13" s="27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23"/>
      <c r="AS13" s="23"/>
      <c r="AT13" s="23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1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</row>
    <row r="14" spans="1:115" s="33" customFormat="1" ht="9" customHeight="1">
      <c r="A14" s="34"/>
      <c r="B14" s="27"/>
      <c r="C14" s="27"/>
      <c r="D14" s="27"/>
      <c r="E14" s="27"/>
      <c r="F14" s="27"/>
      <c r="G14" s="27"/>
      <c r="H14" s="27"/>
      <c r="I14" s="27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23"/>
      <c r="AS14" s="23"/>
      <c r="AT14" s="23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1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</row>
    <row r="15" spans="1:115" s="33" customFormat="1" ht="8.25" customHeight="1">
      <c r="A15" s="34"/>
      <c r="B15" s="27"/>
      <c r="C15" s="27"/>
      <c r="D15" s="27"/>
      <c r="E15" s="27"/>
      <c r="F15" s="27"/>
      <c r="G15" s="27"/>
      <c r="H15" s="27"/>
      <c r="I15" s="27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1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</row>
    <row r="16" spans="1:43" s="3" customFormat="1" ht="28.5" customHeight="1">
      <c r="A16" s="11"/>
      <c r="B16" s="20"/>
      <c r="C16" s="103" t="s">
        <v>37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 t="s">
        <v>45</v>
      </c>
      <c r="U16" s="105"/>
      <c r="V16" s="105"/>
      <c r="W16" s="105"/>
      <c r="X16" s="105"/>
      <c r="Y16" s="105"/>
      <c r="Z16" s="105"/>
      <c r="AA16" s="105"/>
      <c r="AB16" s="105"/>
      <c r="AC16" s="93"/>
      <c r="AD16" s="118" t="s">
        <v>46</v>
      </c>
      <c r="AE16" s="112" t="s">
        <v>38</v>
      </c>
      <c r="AF16" s="105"/>
      <c r="AG16" s="105"/>
      <c r="AH16" s="105"/>
      <c r="AI16" s="105"/>
      <c r="AJ16" s="93"/>
      <c r="AK16" s="104" t="s">
        <v>47</v>
      </c>
      <c r="AL16" s="93"/>
      <c r="AM16" s="21"/>
      <c r="AN16" s="21"/>
      <c r="AO16" s="21"/>
      <c r="AP16" s="21"/>
      <c r="AQ16" s="21"/>
    </row>
    <row r="17" spans="1:43" s="3" customFormat="1" ht="15" customHeight="1">
      <c r="A17" s="103"/>
      <c r="B17" s="20"/>
      <c r="C17" s="103" t="s">
        <v>44</v>
      </c>
      <c r="D17" s="103"/>
      <c r="E17" s="103"/>
      <c r="F17" s="103" t="s">
        <v>43</v>
      </c>
      <c r="G17" s="103"/>
      <c r="H17" s="103" t="s">
        <v>42</v>
      </c>
      <c r="I17" s="103"/>
      <c r="J17" s="103" t="s">
        <v>74</v>
      </c>
      <c r="K17" s="103"/>
      <c r="L17" s="103"/>
      <c r="M17" s="103"/>
      <c r="N17" s="103"/>
      <c r="O17" s="103"/>
      <c r="P17" s="103"/>
      <c r="Q17" s="103"/>
      <c r="R17" s="103"/>
      <c r="S17" s="103"/>
      <c r="T17" s="94"/>
      <c r="U17" s="106"/>
      <c r="V17" s="106"/>
      <c r="W17" s="106"/>
      <c r="X17" s="106"/>
      <c r="Y17" s="106"/>
      <c r="Z17" s="106"/>
      <c r="AA17" s="106"/>
      <c r="AB17" s="106"/>
      <c r="AC17" s="107"/>
      <c r="AD17" s="119"/>
      <c r="AE17" s="113"/>
      <c r="AF17" s="106"/>
      <c r="AG17" s="106"/>
      <c r="AH17" s="106"/>
      <c r="AI17" s="106"/>
      <c r="AJ17" s="107"/>
      <c r="AK17" s="94"/>
      <c r="AL17" s="107"/>
      <c r="AM17" s="21"/>
      <c r="AN17" s="21"/>
      <c r="AO17" s="21"/>
      <c r="AP17" s="21"/>
      <c r="AQ17" s="21"/>
    </row>
    <row r="18" spans="1:43" s="3" customFormat="1" ht="18" customHeight="1">
      <c r="A18" s="103"/>
      <c r="B18" s="20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94"/>
      <c r="U18" s="106"/>
      <c r="V18" s="106"/>
      <c r="W18" s="106"/>
      <c r="X18" s="106"/>
      <c r="Y18" s="106"/>
      <c r="Z18" s="106"/>
      <c r="AA18" s="106"/>
      <c r="AB18" s="106"/>
      <c r="AC18" s="107"/>
      <c r="AD18" s="119"/>
      <c r="AE18" s="113"/>
      <c r="AF18" s="109"/>
      <c r="AG18" s="109"/>
      <c r="AH18" s="109"/>
      <c r="AI18" s="109"/>
      <c r="AJ18" s="110"/>
      <c r="AK18" s="108"/>
      <c r="AL18" s="110"/>
      <c r="AM18" s="21"/>
      <c r="AN18" s="21"/>
      <c r="AO18" s="21"/>
      <c r="AP18" s="21"/>
      <c r="AQ18" s="21"/>
    </row>
    <row r="19" spans="1:43" s="3" customFormat="1" ht="54.75" customHeight="1">
      <c r="A19" s="11"/>
      <c r="B19" s="20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8"/>
      <c r="U19" s="109"/>
      <c r="V19" s="109"/>
      <c r="W19" s="109"/>
      <c r="X19" s="109"/>
      <c r="Y19" s="109"/>
      <c r="Z19" s="109"/>
      <c r="AA19" s="109"/>
      <c r="AB19" s="109"/>
      <c r="AC19" s="110"/>
      <c r="AD19" s="120"/>
      <c r="AE19" s="114"/>
      <c r="AF19" s="11" t="s">
        <v>93</v>
      </c>
      <c r="AG19" s="87" t="s">
        <v>94</v>
      </c>
      <c r="AH19" s="90" t="s">
        <v>95</v>
      </c>
      <c r="AI19" s="90" t="s">
        <v>115</v>
      </c>
      <c r="AJ19" s="11" t="s">
        <v>116</v>
      </c>
      <c r="AK19" s="12" t="s">
        <v>48</v>
      </c>
      <c r="AL19" s="12" t="s">
        <v>49</v>
      </c>
      <c r="AM19" s="21"/>
      <c r="AN19" s="21"/>
      <c r="AO19" s="21"/>
      <c r="AP19" s="21"/>
      <c r="AQ19" s="21"/>
    </row>
    <row r="20" spans="1:43" s="3" customFormat="1" ht="17.25" customHeight="1">
      <c r="A20" s="11"/>
      <c r="B20" s="20"/>
      <c r="C20" s="11">
        <v>1</v>
      </c>
      <c r="D20" s="11">
        <v>2</v>
      </c>
      <c r="E20" s="11">
        <v>3</v>
      </c>
      <c r="F20" s="11">
        <v>4</v>
      </c>
      <c r="G20" s="11">
        <v>5</v>
      </c>
      <c r="H20" s="11">
        <v>6</v>
      </c>
      <c r="I20" s="11">
        <v>7</v>
      </c>
      <c r="J20" s="11">
        <v>8</v>
      </c>
      <c r="K20" s="11">
        <v>9</v>
      </c>
      <c r="L20" s="11">
        <v>10</v>
      </c>
      <c r="M20" s="11">
        <v>11</v>
      </c>
      <c r="N20" s="11">
        <v>12</v>
      </c>
      <c r="O20" s="11">
        <v>13</v>
      </c>
      <c r="P20" s="11">
        <v>14</v>
      </c>
      <c r="Q20" s="11">
        <v>15</v>
      </c>
      <c r="R20" s="11">
        <v>16</v>
      </c>
      <c r="S20" s="11">
        <v>17</v>
      </c>
      <c r="T20" s="11">
        <v>18</v>
      </c>
      <c r="U20" s="11">
        <v>19</v>
      </c>
      <c r="V20" s="11">
        <v>20</v>
      </c>
      <c r="W20" s="11">
        <v>21</v>
      </c>
      <c r="X20" s="11">
        <v>22</v>
      </c>
      <c r="Y20" s="11">
        <v>23</v>
      </c>
      <c r="Z20" s="11">
        <v>24</v>
      </c>
      <c r="AA20" s="11">
        <v>25</v>
      </c>
      <c r="AB20" s="11">
        <v>26</v>
      </c>
      <c r="AC20" s="11">
        <v>27</v>
      </c>
      <c r="AD20" s="11">
        <v>28</v>
      </c>
      <c r="AE20" s="11">
        <v>29</v>
      </c>
      <c r="AF20" s="11">
        <v>31</v>
      </c>
      <c r="AG20" s="11">
        <v>32</v>
      </c>
      <c r="AH20" s="48">
        <v>33</v>
      </c>
      <c r="AI20" s="48">
        <v>34</v>
      </c>
      <c r="AJ20" s="48">
        <v>35</v>
      </c>
      <c r="AK20" s="48">
        <v>36</v>
      </c>
      <c r="AL20" s="11">
        <v>37</v>
      </c>
      <c r="AM20" s="21"/>
      <c r="AN20" s="21"/>
      <c r="AO20" s="21"/>
      <c r="AP20" s="21"/>
      <c r="AQ20" s="21"/>
    </row>
    <row r="21" spans="1:46" s="5" customFormat="1" ht="27.75" customHeight="1">
      <c r="A21" s="13"/>
      <c r="B21" s="14"/>
      <c r="C21" s="52" t="s">
        <v>27</v>
      </c>
      <c r="D21" s="53" t="s">
        <v>27</v>
      </c>
      <c r="E21" s="54" t="s">
        <v>27</v>
      </c>
      <c r="F21" s="51" t="s">
        <v>27</v>
      </c>
      <c r="G21" s="51" t="s">
        <v>27</v>
      </c>
      <c r="H21" s="51" t="s">
        <v>27</v>
      </c>
      <c r="I21" s="51" t="s">
        <v>27</v>
      </c>
      <c r="J21" s="59">
        <v>6</v>
      </c>
      <c r="K21" s="59">
        <v>5</v>
      </c>
      <c r="L21" s="51" t="s">
        <v>27</v>
      </c>
      <c r="M21" s="51" t="s">
        <v>27</v>
      </c>
      <c r="N21" s="51" t="s">
        <v>27</v>
      </c>
      <c r="O21" s="51" t="s">
        <v>27</v>
      </c>
      <c r="P21" s="51" t="s">
        <v>27</v>
      </c>
      <c r="Q21" s="51" t="s">
        <v>27</v>
      </c>
      <c r="R21" s="51" t="s">
        <v>27</v>
      </c>
      <c r="S21" s="51" t="s">
        <v>27</v>
      </c>
      <c r="T21" s="51">
        <v>6</v>
      </c>
      <c r="U21" s="51">
        <v>5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46" t="s">
        <v>30</v>
      </c>
      <c r="AE21" s="49" t="s">
        <v>39</v>
      </c>
      <c r="AF21" s="91">
        <v>49423.5</v>
      </c>
      <c r="AG21" s="91">
        <f>AG28+AG57+AG79+AG133+AG166</f>
        <v>53954.5</v>
      </c>
      <c r="AH21" s="91">
        <f>AH28+AH57+AH79+AH133+AH166</f>
        <v>60295.700000000004</v>
      </c>
      <c r="AI21" s="91">
        <f>AI28+AI57+AI79+AI133+AI166</f>
        <v>54276.899999999994</v>
      </c>
      <c r="AJ21" s="91">
        <f>AJ28+AJ57+AJ79+AJ133+AJ166</f>
        <v>53544.6</v>
      </c>
      <c r="AK21" s="91">
        <f>AF21+AJ21+AI21+AH21+AG21</f>
        <v>271495.2</v>
      </c>
      <c r="AL21" s="61" t="s">
        <v>122</v>
      </c>
      <c r="AM21" s="6"/>
      <c r="AN21" s="6"/>
      <c r="AO21" s="6"/>
      <c r="AP21" s="6"/>
      <c r="AQ21" s="6"/>
      <c r="AR21" s="6"/>
      <c r="AS21" s="6"/>
      <c r="AT21" s="6"/>
    </row>
    <row r="22" spans="1:43" s="5" customFormat="1" ht="115.5" customHeight="1">
      <c r="A22" s="13"/>
      <c r="B22" s="14"/>
      <c r="C22" s="55"/>
      <c r="D22" s="51"/>
      <c r="E22" s="56"/>
      <c r="F22" s="51"/>
      <c r="G22" s="51"/>
      <c r="H22" s="51"/>
      <c r="I22" s="51"/>
      <c r="J22" s="59"/>
      <c r="K22" s="59"/>
      <c r="L22" s="59"/>
      <c r="M22" s="59"/>
      <c r="N22" s="51"/>
      <c r="O22" s="51"/>
      <c r="P22" s="51"/>
      <c r="Q22" s="51"/>
      <c r="R22" s="51"/>
      <c r="S22" s="51"/>
      <c r="T22" s="51">
        <v>6</v>
      </c>
      <c r="U22" s="51">
        <v>5</v>
      </c>
      <c r="V22" s="51">
        <v>0</v>
      </c>
      <c r="W22" s="51">
        <v>1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42" t="s">
        <v>50</v>
      </c>
      <c r="AE22" s="11" t="s">
        <v>77</v>
      </c>
      <c r="AF22" s="4" t="s">
        <v>78</v>
      </c>
      <c r="AG22" s="4" t="s">
        <v>78</v>
      </c>
      <c r="AH22" s="4" t="s">
        <v>78</v>
      </c>
      <c r="AI22" s="4" t="s">
        <v>78</v>
      </c>
      <c r="AJ22" s="4" t="s">
        <v>78</v>
      </c>
      <c r="AK22" s="4" t="s">
        <v>78</v>
      </c>
      <c r="AL22" s="4" t="s">
        <v>78</v>
      </c>
      <c r="AM22" s="6"/>
      <c r="AN22" s="6"/>
      <c r="AO22" s="6"/>
      <c r="AP22" s="6"/>
      <c r="AQ22" s="6"/>
    </row>
    <row r="23" spans="1:38" s="6" customFormat="1" ht="65.25" customHeight="1">
      <c r="A23" s="13"/>
      <c r="B23" s="14"/>
      <c r="C23" s="55"/>
      <c r="D23" s="51"/>
      <c r="E23" s="56"/>
      <c r="F23" s="51"/>
      <c r="G23" s="51"/>
      <c r="H23" s="51"/>
      <c r="I23" s="51"/>
      <c r="J23" s="59"/>
      <c r="K23" s="59"/>
      <c r="L23" s="59"/>
      <c r="M23" s="59"/>
      <c r="N23" s="51"/>
      <c r="O23" s="51"/>
      <c r="P23" s="51"/>
      <c r="Q23" s="51"/>
      <c r="R23" s="51"/>
      <c r="S23" s="51"/>
      <c r="T23" s="51">
        <v>6</v>
      </c>
      <c r="U23" s="51">
        <v>5</v>
      </c>
      <c r="V23" s="51">
        <v>0</v>
      </c>
      <c r="W23" s="51">
        <v>1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1</v>
      </c>
      <c r="AD23" s="42" t="s">
        <v>119</v>
      </c>
      <c r="AE23" s="11" t="s">
        <v>41</v>
      </c>
      <c r="AF23" s="15">
        <v>79</v>
      </c>
      <c r="AG23" s="15">
        <v>80</v>
      </c>
      <c r="AH23" s="15">
        <v>83</v>
      </c>
      <c r="AI23" s="15">
        <v>84</v>
      </c>
      <c r="AJ23" s="15">
        <v>86</v>
      </c>
      <c r="AK23" s="15">
        <v>86</v>
      </c>
      <c r="AL23" s="15">
        <v>2025</v>
      </c>
    </row>
    <row r="24" spans="1:38" s="6" customFormat="1" ht="81" customHeight="1">
      <c r="A24" s="13"/>
      <c r="B24" s="14"/>
      <c r="C24" s="55"/>
      <c r="D24" s="51"/>
      <c r="E24" s="56"/>
      <c r="F24" s="51"/>
      <c r="G24" s="51"/>
      <c r="H24" s="51"/>
      <c r="I24" s="51"/>
      <c r="J24" s="59"/>
      <c r="K24" s="59"/>
      <c r="L24" s="59"/>
      <c r="M24" s="59"/>
      <c r="N24" s="51"/>
      <c r="O24" s="51"/>
      <c r="P24" s="51"/>
      <c r="Q24" s="51"/>
      <c r="R24" s="51"/>
      <c r="S24" s="51"/>
      <c r="T24" s="51">
        <v>6</v>
      </c>
      <c r="U24" s="51">
        <v>5</v>
      </c>
      <c r="V24" s="51">
        <v>0</v>
      </c>
      <c r="W24" s="51">
        <v>1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2</v>
      </c>
      <c r="AD24" s="42" t="s">
        <v>120</v>
      </c>
      <c r="AE24" s="11" t="s">
        <v>40</v>
      </c>
      <c r="AF24" s="9">
        <v>5</v>
      </c>
      <c r="AG24" s="15">
        <v>5</v>
      </c>
      <c r="AH24" s="15">
        <v>5</v>
      </c>
      <c r="AI24" s="15">
        <v>5</v>
      </c>
      <c r="AJ24" s="15">
        <v>5</v>
      </c>
      <c r="AK24" s="15">
        <v>5</v>
      </c>
      <c r="AL24" s="15">
        <v>2025</v>
      </c>
    </row>
    <row r="25" spans="1:38" s="6" customFormat="1" ht="97.5" customHeight="1">
      <c r="A25" s="13"/>
      <c r="B25" s="14"/>
      <c r="C25" s="55"/>
      <c r="D25" s="51"/>
      <c r="E25" s="56"/>
      <c r="F25" s="51"/>
      <c r="G25" s="51"/>
      <c r="H25" s="51"/>
      <c r="I25" s="51"/>
      <c r="J25" s="59"/>
      <c r="K25" s="59"/>
      <c r="L25" s="59"/>
      <c r="M25" s="59"/>
      <c r="N25" s="51"/>
      <c r="O25" s="51"/>
      <c r="P25" s="51"/>
      <c r="Q25" s="51"/>
      <c r="R25" s="51"/>
      <c r="S25" s="51"/>
      <c r="T25" s="51">
        <v>6</v>
      </c>
      <c r="U25" s="51">
        <v>5</v>
      </c>
      <c r="V25" s="51">
        <v>0</v>
      </c>
      <c r="W25" s="51">
        <v>1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3</v>
      </c>
      <c r="AD25" s="42" t="s">
        <v>161</v>
      </c>
      <c r="AE25" s="11" t="s">
        <v>41</v>
      </c>
      <c r="AF25" s="7">
        <v>87</v>
      </c>
      <c r="AG25" s="7">
        <v>88</v>
      </c>
      <c r="AH25" s="7">
        <v>89</v>
      </c>
      <c r="AI25" s="7">
        <v>95</v>
      </c>
      <c r="AJ25" s="7">
        <v>100</v>
      </c>
      <c r="AK25" s="7">
        <v>100</v>
      </c>
      <c r="AL25" s="15">
        <v>2025</v>
      </c>
    </row>
    <row r="26" spans="1:38" s="6" customFormat="1" ht="129.75" customHeight="1">
      <c r="A26" s="13"/>
      <c r="B26" s="14"/>
      <c r="C26" s="55"/>
      <c r="D26" s="51"/>
      <c r="E26" s="56"/>
      <c r="F26" s="51"/>
      <c r="G26" s="51"/>
      <c r="H26" s="51"/>
      <c r="I26" s="51"/>
      <c r="J26" s="59"/>
      <c r="K26" s="59"/>
      <c r="L26" s="59"/>
      <c r="M26" s="59"/>
      <c r="N26" s="51"/>
      <c r="O26" s="51"/>
      <c r="P26" s="51"/>
      <c r="Q26" s="51"/>
      <c r="R26" s="51"/>
      <c r="S26" s="51"/>
      <c r="T26" s="51">
        <v>6</v>
      </c>
      <c r="U26" s="51">
        <v>5</v>
      </c>
      <c r="V26" s="51">
        <v>0</v>
      </c>
      <c r="W26" s="51">
        <v>1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4</v>
      </c>
      <c r="AD26" s="42" t="s">
        <v>162</v>
      </c>
      <c r="AE26" s="11" t="s">
        <v>41</v>
      </c>
      <c r="AF26" s="7">
        <v>97</v>
      </c>
      <c r="AG26" s="7">
        <v>97</v>
      </c>
      <c r="AH26" s="7">
        <v>98</v>
      </c>
      <c r="AI26" s="7">
        <v>99</v>
      </c>
      <c r="AJ26" s="7">
        <v>100</v>
      </c>
      <c r="AK26" s="7">
        <v>100</v>
      </c>
      <c r="AL26" s="15">
        <v>2025</v>
      </c>
    </row>
    <row r="27" spans="1:38" s="6" customFormat="1" ht="79.5" customHeight="1">
      <c r="A27" s="13"/>
      <c r="B27" s="14"/>
      <c r="C27" s="55"/>
      <c r="D27" s="51"/>
      <c r="E27" s="56"/>
      <c r="F27" s="51"/>
      <c r="G27" s="51"/>
      <c r="H27" s="51"/>
      <c r="I27" s="51"/>
      <c r="J27" s="59"/>
      <c r="K27" s="59"/>
      <c r="L27" s="59"/>
      <c r="M27" s="59"/>
      <c r="N27" s="51"/>
      <c r="O27" s="51"/>
      <c r="P27" s="51"/>
      <c r="Q27" s="51"/>
      <c r="R27" s="51"/>
      <c r="S27" s="51"/>
      <c r="T27" s="51">
        <v>6</v>
      </c>
      <c r="U27" s="51">
        <v>5</v>
      </c>
      <c r="V27" s="51">
        <v>0</v>
      </c>
      <c r="W27" s="51">
        <v>1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5</v>
      </c>
      <c r="AD27" s="42" t="s">
        <v>121</v>
      </c>
      <c r="AE27" s="11" t="s">
        <v>113</v>
      </c>
      <c r="AF27" s="7">
        <v>28371.2</v>
      </c>
      <c r="AG27" s="7">
        <v>32284.8</v>
      </c>
      <c r="AH27" s="7">
        <v>32319.2</v>
      </c>
      <c r="AI27" s="7">
        <v>32319.2</v>
      </c>
      <c r="AJ27" s="7">
        <v>32319.2</v>
      </c>
      <c r="AK27" s="7">
        <v>32319.2</v>
      </c>
      <c r="AL27" s="15">
        <v>2023</v>
      </c>
    </row>
    <row r="28" spans="1:38" s="6" customFormat="1" ht="50.25" customHeight="1">
      <c r="A28" s="13"/>
      <c r="B28" s="14"/>
      <c r="C28" s="62">
        <v>7</v>
      </c>
      <c r="D28" s="63">
        <v>6</v>
      </c>
      <c r="E28" s="64">
        <v>5</v>
      </c>
      <c r="F28" s="63">
        <v>0</v>
      </c>
      <c r="G28" s="63">
        <v>8</v>
      </c>
      <c r="H28" s="63">
        <v>0</v>
      </c>
      <c r="I28" s="63">
        <v>1</v>
      </c>
      <c r="J28" s="65">
        <v>6</v>
      </c>
      <c r="K28" s="65">
        <v>5</v>
      </c>
      <c r="L28" s="65">
        <v>1</v>
      </c>
      <c r="M28" s="65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6</v>
      </c>
      <c r="U28" s="63">
        <v>5</v>
      </c>
      <c r="V28" s="63">
        <v>1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46" t="s">
        <v>83</v>
      </c>
      <c r="AE28" s="49" t="s">
        <v>39</v>
      </c>
      <c r="AF28" s="91">
        <v>2470.1</v>
      </c>
      <c r="AG28" s="91">
        <f>AG29+AG35+AG44+AG51</f>
        <v>2869.3</v>
      </c>
      <c r="AH28" s="91">
        <f>AH29+AH35+AH44+AH51</f>
        <v>2864.9</v>
      </c>
      <c r="AI28" s="91">
        <f>AI29+AI35+AI44+AI51</f>
        <v>2864.9</v>
      </c>
      <c r="AJ28" s="91">
        <f>AJ29+AJ35+AJ44+AJ51</f>
        <v>2683.6</v>
      </c>
      <c r="AK28" s="91">
        <f>AK29+AK35+AK44+AK51</f>
        <v>13752.8</v>
      </c>
      <c r="AL28" s="47">
        <v>2025</v>
      </c>
    </row>
    <row r="29" spans="1:38" s="6" customFormat="1" ht="36.75" customHeight="1">
      <c r="A29" s="13"/>
      <c r="B29" s="14"/>
      <c r="C29" s="70"/>
      <c r="D29" s="71"/>
      <c r="E29" s="72"/>
      <c r="F29" s="71"/>
      <c r="G29" s="71"/>
      <c r="H29" s="71"/>
      <c r="I29" s="71"/>
      <c r="J29" s="65"/>
      <c r="K29" s="65"/>
      <c r="L29" s="65"/>
      <c r="M29" s="65"/>
      <c r="N29" s="71"/>
      <c r="O29" s="71"/>
      <c r="P29" s="71"/>
      <c r="Q29" s="71"/>
      <c r="R29" s="71"/>
      <c r="S29" s="71"/>
      <c r="T29" s="71">
        <v>6</v>
      </c>
      <c r="U29" s="71">
        <v>5</v>
      </c>
      <c r="V29" s="71">
        <v>1</v>
      </c>
      <c r="W29" s="71">
        <v>0</v>
      </c>
      <c r="X29" s="71">
        <v>1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45" t="s">
        <v>53</v>
      </c>
      <c r="AE29" s="49" t="s">
        <v>55</v>
      </c>
      <c r="AF29" s="44">
        <v>1230.9</v>
      </c>
      <c r="AG29" s="44">
        <v>1306.9</v>
      </c>
      <c r="AH29" s="44">
        <v>1539.8</v>
      </c>
      <c r="AI29" s="44">
        <v>1539.8</v>
      </c>
      <c r="AJ29" s="44">
        <v>1445.3</v>
      </c>
      <c r="AK29" s="44">
        <v>7062.7</v>
      </c>
      <c r="AL29" s="61" t="s">
        <v>122</v>
      </c>
    </row>
    <row r="30" spans="1:38" s="6" customFormat="1" ht="35.25" customHeight="1">
      <c r="A30" s="13"/>
      <c r="B30" s="14"/>
      <c r="C30" s="70"/>
      <c r="D30" s="71"/>
      <c r="E30" s="72"/>
      <c r="F30" s="71"/>
      <c r="G30" s="71"/>
      <c r="H30" s="71"/>
      <c r="I30" s="71"/>
      <c r="J30" s="65"/>
      <c r="K30" s="65"/>
      <c r="L30" s="65"/>
      <c r="M30" s="65"/>
      <c r="N30" s="71"/>
      <c r="O30" s="71"/>
      <c r="P30" s="71"/>
      <c r="Q30" s="71"/>
      <c r="R30" s="71"/>
      <c r="S30" s="71"/>
      <c r="T30" s="71">
        <v>6</v>
      </c>
      <c r="U30" s="71">
        <v>5</v>
      </c>
      <c r="V30" s="71">
        <v>1</v>
      </c>
      <c r="W30" s="71">
        <v>0</v>
      </c>
      <c r="X30" s="71">
        <v>1</v>
      </c>
      <c r="Y30" s="71">
        <v>0</v>
      </c>
      <c r="Z30" s="71">
        <v>0</v>
      </c>
      <c r="AA30" s="71">
        <v>0</v>
      </c>
      <c r="AB30" s="71">
        <v>0</v>
      </c>
      <c r="AC30" s="71">
        <v>1</v>
      </c>
      <c r="AD30" s="42" t="s">
        <v>61</v>
      </c>
      <c r="AE30" s="11" t="s">
        <v>40</v>
      </c>
      <c r="AF30" s="7">
        <v>6550</v>
      </c>
      <c r="AG30" s="7">
        <v>6600</v>
      </c>
      <c r="AH30" s="7">
        <v>6650</v>
      </c>
      <c r="AI30" s="7">
        <v>6700</v>
      </c>
      <c r="AJ30" s="7">
        <v>6750</v>
      </c>
      <c r="AK30" s="7">
        <v>33250</v>
      </c>
      <c r="AL30" s="9">
        <v>2025</v>
      </c>
    </row>
    <row r="31" spans="1:38" s="6" customFormat="1" ht="63.75" customHeight="1">
      <c r="A31" s="13"/>
      <c r="B31" s="14"/>
      <c r="C31" s="70"/>
      <c r="D31" s="71"/>
      <c r="E31" s="72"/>
      <c r="F31" s="71"/>
      <c r="G31" s="71"/>
      <c r="H31" s="71"/>
      <c r="I31" s="71"/>
      <c r="J31" s="65"/>
      <c r="K31" s="65"/>
      <c r="L31" s="65"/>
      <c r="M31" s="74"/>
      <c r="N31" s="71"/>
      <c r="O31" s="71"/>
      <c r="P31" s="71"/>
      <c r="Q31" s="71"/>
      <c r="R31" s="71"/>
      <c r="S31" s="71"/>
      <c r="T31" s="63">
        <v>6</v>
      </c>
      <c r="U31" s="63">
        <v>5</v>
      </c>
      <c r="V31" s="63">
        <v>1</v>
      </c>
      <c r="W31" s="63">
        <v>0</v>
      </c>
      <c r="X31" s="63">
        <v>1</v>
      </c>
      <c r="Y31" s="63">
        <v>0</v>
      </c>
      <c r="Z31" s="63">
        <v>0</v>
      </c>
      <c r="AA31" s="63">
        <v>0</v>
      </c>
      <c r="AB31" s="63">
        <v>0</v>
      </c>
      <c r="AC31" s="63">
        <v>2</v>
      </c>
      <c r="AD31" s="42" t="s">
        <v>64</v>
      </c>
      <c r="AE31" s="11" t="s">
        <v>41</v>
      </c>
      <c r="AF31" s="7">
        <v>56</v>
      </c>
      <c r="AG31" s="7">
        <v>56</v>
      </c>
      <c r="AH31" s="7">
        <v>57</v>
      </c>
      <c r="AI31" s="7">
        <v>57</v>
      </c>
      <c r="AJ31" s="7">
        <v>58</v>
      </c>
      <c r="AK31" s="7">
        <v>58</v>
      </c>
      <c r="AL31" s="9">
        <v>2025</v>
      </c>
    </row>
    <row r="32" spans="1:38" s="6" customFormat="1" ht="51" customHeight="1">
      <c r="A32" s="13"/>
      <c r="B32" s="14"/>
      <c r="C32" s="62">
        <v>7</v>
      </c>
      <c r="D32" s="63">
        <v>6</v>
      </c>
      <c r="E32" s="64">
        <v>5</v>
      </c>
      <c r="F32" s="63">
        <v>0</v>
      </c>
      <c r="G32" s="63">
        <v>8</v>
      </c>
      <c r="H32" s="63">
        <v>0</v>
      </c>
      <c r="I32" s="63">
        <v>1</v>
      </c>
      <c r="J32" s="65">
        <v>6</v>
      </c>
      <c r="K32" s="65">
        <v>5</v>
      </c>
      <c r="L32" s="65">
        <v>1</v>
      </c>
      <c r="M32" s="65">
        <v>0</v>
      </c>
      <c r="N32" s="63">
        <v>1</v>
      </c>
      <c r="O32" s="63">
        <v>2</v>
      </c>
      <c r="P32" s="63">
        <v>0</v>
      </c>
      <c r="Q32" s="63">
        <v>0</v>
      </c>
      <c r="R32" s="63">
        <v>1</v>
      </c>
      <c r="S32" s="63">
        <v>0</v>
      </c>
      <c r="T32" s="63">
        <v>6</v>
      </c>
      <c r="U32" s="63">
        <v>5</v>
      </c>
      <c r="V32" s="63">
        <v>1</v>
      </c>
      <c r="W32" s="63">
        <v>0</v>
      </c>
      <c r="X32" s="63">
        <v>1</v>
      </c>
      <c r="Y32" s="63">
        <v>0</v>
      </c>
      <c r="Z32" s="63">
        <v>0</v>
      </c>
      <c r="AA32" s="63">
        <v>1</v>
      </c>
      <c r="AB32" s="75">
        <v>0</v>
      </c>
      <c r="AC32" s="63">
        <v>0</v>
      </c>
      <c r="AD32" s="42" t="s">
        <v>54</v>
      </c>
      <c r="AE32" s="11" t="s">
        <v>55</v>
      </c>
      <c r="AF32" s="4">
        <v>1230.9</v>
      </c>
      <c r="AG32" s="7">
        <v>1306.9</v>
      </c>
      <c r="AH32" s="7">
        <v>1539.8</v>
      </c>
      <c r="AI32" s="7">
        <v>1539.8</v>
      </c>
      <c r="AJ32" s="7">
        <v>1445.3</v>
      </c>
      <c r="AK32" s="7">
        <v>7062.7</v>
      </c>
      <c r="AL32" s="9">
        <v>2025</v>
      </c>
    </row>
    <row r="33" spans="1:38" s="6" customFormat="1" ht="51" customHeight="1">
      <c r="A33" s="13"/>
      <c r="B33" s="14"/>
      <c r="C33" s="76"/>
      <c r="D33" s="77"/>
      <c r="E33" s="78"/>
      <c r="F33" s="77"/>
      <c r="G33" s="77"/>
      <c r="H33" s="77"/>
      <c r="I33" s="77"/>
      <c r="J33" s="65"/>
      <c r="K33" s="65"/>
      <c r="L33" s="65"/>
      <c r="M33" s="65"/>
      <c r="N33" s="77"/>
      <c r="O33" s="77"/>
      <c r="P33" s="77"/>
      <c r="Q33" s="77"/>
      <c r="R33" s="77"/>
      <c r="S33" s="77"/>
      <c r="T33" s="63">
        <v>6</v>
      </c>
      <c r="U33" s="63">
        <v>5</v>
      </c>
      <c r="V33" s="63">
        <v>1</v>
      </c>
      <c r="W33" s="63">
        <v>0</v>
      </c>
      <c r="X33" s="63">
        <v>1</v>
      </c>
      <c r="Y33" s="63">
        <v>0</v>
      </c>
      <c r="Z33" s="63">
        <v>0</v>
      </c>
      <c r="AA33" s="63">
        <v>1</v>
      </c>
      <c r="AB33" s="75">
        <v>0</v>
      </c>
      <c r="AC33" s="63">
        <v>1</v>
      </c>
      <c r="AD33" s="42" t="s">
        <v>62</v>
      </c>
      <c r="AE33" s="11" t="s">
        <v>40</v>
      </c>
      <c r="AF33" s="4">
        <v>21</v>
      </c>
      <c r="AG33" s="7">
        <v>22</v>
      </c>
      <c r="AH33" s="7">
        <v>22</v>
      </c>
      <c r="AI33" s="7">
        <v>22</v>
      </c>
      <c r="AJ33" s="7">
        <v>23</v>
      </c>
      <c r="AK33" s="7">
        <v>23</v>
      </c>
      <c r="AL33" s="9">
        <v>2025</v>
      </c>
    </row>
    <row r="34" spans="1:38" s="6" customFormat="1" ht="47.25" customHeight="1">
      <c r="A34" s="13"/>
      <c r="B34" s="14"/>
      <c r="C34" s="76"/>
      <c r="D34" s="77"/>
      <c r="E34" s="78"/>
      <c r="F34" s="77"/>
      <c r="G34" s="77"/>
      <c r="H34" s="77"/>
      <c r="I34" s="77"/>
      <c r="J34" s="65"/>
      <c r="K34" s="65"/>
      <c r="L34" s="65"/>
      <c r="M34" s="65"/>
      <c r="N34" s="77"/>
      <c r="O34" s="77"/>
      <c r="P34" s="77"/>
      <c r="Q34" s="77"/>
      <c r="R34" s="77"/>
      <c r="S34" s="77"/>
      <c r="T34" s="63">
        <v>6</v>
      </c>
      <c r="U34" s="63">
        <v>5</v>
      </c>
      <c r="V34" s="63">
        <v>1</v>
      </c>
      <c r="W34" s="63">
        <v>0</v>
      </c>
      <c r="X34" s="63">
        <v>1</v>
      </c>
      <c r="Y34" s="63">
        <v>0</v>
      </c>
      <c r="Z34" s="63">
        <v>0</v>
      </c>
      <c r="AA34" s="63">
        <v>1</v>
      </c>
      <c r="AB34" s="75">
        <v>0</v>
      </c>
      <c r="AC34" s="63">
        <v>2</v>
      </c>
      <c r="AD34" s="42" t="s">
        <v>63</v>
      </c>
      <c r="AE34" s="11" t="s">
        <v>40</v>
      </c>
      <c r="AF34" s="4">
        <v>20</v>
      </c>
      <c r="AG34" s="7">
        <v>21</v>
      </c>
      <c r="AH34" s="7">
        <v>21</v>
      </c>
      <c r="AI34" s="7">
        <v>22</v>
      </c>
      <c r="AJ34" s="7">
        <v>22</v>
      </c>
      <c r="AK34" s="7">
        <v>106</v>
      </c>
      <c r="AL34" s="9">
        <v>2025</v>
      </c>
    </row>
    <row r="35" spans="1:38" s="6" customFormat="1" ht="66" customHeight="1">
      <c r="A35" s="13"/>
      <c r="B35" s="14"/>
      <c r="C35" s="76"/>
      <c r="D35" s="77"/>
      <c r="E35" s="78"/>
      <c r="F35" s="77"/>
      <c r="G35" s="77"/>
      <c r="H35" s="77"/>
      <c r="I35" s="77"/>
      <c r="J35" s="65"/>
      <c r="K35" s="65"/>
      <c r="L35" s="65"/>
      <c r="M35" s="65"/>
      <c r="N35" s="77"/>
      <c r="O35" s="77"/>
      <c r="P35" s="77"/>
      <c r="Q35" s="77"/>
      <c r="R35" s="77"/>
      <c r="S35" s="77"/>
      <c r="T35" s="63">
        <v>6</v>
      </c>
      <c r="U35" s="63">
        <v>5</v>
      </c>
      <c r="V35" s="63">
        <v>1</v>
      </c>
      <c r="W35" s="63">
        <v>0</v>
      </c>
      <c r="X35" s="63">
        <v>2</v>
      </c>
      <c r="Y35" s="63">
        <v>0</v>
      </c>
      <c r="Z35" s="63">
        <v>0</v>
      </c>
      <c r="AA35" s="63">
        <v>0</v>
      </c>
      <c r="AB35" s="75">
        <v>0</v>
      </c>
      <c r="AC35" s="63">
        <v>0</v>
      </c>
      <c r="AD35" s="45" t="s">
        <v>84</v>
      </c>
      <c r="AE35" s="49" t="s">
        <v>55</v>
      </c>
      <c r="AF35" s="88">
        <v>75.7</v>
      </c>
      <c r="AG35" s="44">
        <v>18.8</v>
      </c>
      <c r="AH35" s="44">
        <v>135.9</v>
      </c>
      <c r="AI35" s="44">
        <v>135.9</v>
      </c>
      <c r="AJ35" s="44">
        <v>49.1</v>
      </c>
      <c r="AK35" s="44">
        <v>415.4</v>
      </c>
      <c r="AL35" s="47">
        <v>2025</v>
      </c>
    </row>
    <row r="36" spans="1:38" s="6" customFormat="1" ht="50.25" customHeight="1">
      <c r="A36" s="13"/>
      <c r="B36" s="14"/>
      <c r="C36" s="76"/>
      <c r="D36" s="77"/>
      <c r="E36" s="78"/>
      <c r="F36" s="77"/>
      <c r="G36" s="77"/>
      <c r="H36" s="77"/>
      <c r="I36" s="77"/>
      <c r="J36" s="65"/>
      <c r="K36" s="65"/>
      <c r="L36" s="65"/>
      <c r="M36" s="65"/>
      <c r="N36" s="77"/>
      <c r="O36" s="77"/>
      <c r="P36" s="77"/>
      <c r="Q36" s="77"/>
      <c r="R36" s="77"/>
      <c r="S36" s="77"/>
      <c r="T36" s="63">
        <v>6</v>
      </c>
      <c r="U36" s="63">
        <v>5</v>
      </c>
      <c r="V36" s="63">
        <v>1</v>
      </c>
      <c r="W36" s="63">
        <v>0</v>
      </c>
      <c r="X36" s="63">
        <v>2</v>
      </c>
      <c r="Y36" s="63">
        <v>0</v>
      </c>
      <c r="Z36" s="63">
        <v>0</v>
      </c>
      <c r="AA36" s="63">
        <v>0</v>
      </c>
      <c r="AB36" s="63">
        <v>0</v>
      </c>
      <c r="AC36" s="63">
        <v>1</v>
      </c>
      <c r="AD36" s="42" t="s">
        <v>96</v>
      </c>
      <c r="AE36" s="11" t="s">
        <v>41</v>
      </c>
      <c r="AF36" s="7">
        <v>65</v>
      </c>
      <c r="AG36" s="7">
        <v>65</v>
      </c>
      <c r="AH36" s="7">
        <v>66</v>
      </c>
      <c r="AI36" s="7">
        <v>0</v>
      </c>
      <c r="AJ36" s="7">
        <v>0</v>
      </c>
      <c r="AK36" s="7">
        <v>66</v>
      </c>
      <c r="AL36" s="9">
        <v>2023</v>
      </c>
    </row>
    <row r="37" spans="1:38" s="6" customFormat="1" ht="63" customHeight="1">
      <c r="A37" s="13"/>
      <c r="B37" s="14"/>
      <c r="C37" s="76"/>
      <c r="D37" s="77"/>
      <c r="E37" s="78"/>
      <c r="F37" s="77"/>
      <c r="G37" s="77"/>
      <c r="H37" s="77"/>
      <c r="I37" s="77"/>
      <c r="J37" s="65"/>
      <c r="K37" s="65"/>
      <c r="L37" s="65"/>
      <c r="M37" s="65"/>
      <c r="N37" s="77"/>
      <c r="O37" s="77"/>
      <c r="P37" s="77"/>
      <c r="Q37" s="77"/>
      <c r="R37" s="77"/>
      <c r="S37" s="77"/>
      <c r="T37" s="63">
        <v>6</v>
      </c>
      <c r="U37" s="63">
        <v>5</v>
      </c>
      <c r="V37" s="63">
        <v>1</v>
      </c>
      <c r="W37" s="63">
        <v>0</v>
      </c>
      <c r="X37" s="63">
        <v>2</v>
      </c>
      <c r="Y37" s="63">
        <v>0</v>
      </c>
      <c r="Z37" s="63">
        <v>0</v>
      </c>
      <c r="AA37" s="63">
        <v>0</v>
      </c>
      <c r="AB37" s="63">
        <v>0</v>
      </c>
      <c r="AC37" s="63">
        <v>2</v>
      </c>
      <c r="AD37" s="42" t="s">
        <v>97</v>
      </c>
      <c r="AE37" s="11" t="s">
        <v>41</v>
      </c>
      <c r="AF37" s="7">
        <v>55</v>
      </c>
      <c r="AG37" s="7">
        <v>60</v>
      </c>
      <c r="AH37" s="7">
        <v>65</v>
      </c>
      <c r="AI37" s="7">
        <v>70</v>
      </c>
      <c r="AJ37" s="7">
        <v>75</v>
      </c>
      <c r="AK37" s="7">
        <v>75</v>
      </c>
      <c r="AL37" s="9">
        <v>2025</v>
      </c>
    </row>
    <row r="38" spans="1:38" s="6" customFormat="1" ht="47.25" customHeight="1">
      <c r="A38" s="13"/>
      <c r="B38" s="14"/>
      <c r="C38" s="62">
        <v>7</v>
      </c>
      <c r="D38" s="63">
        <v>6</v>
      </c>
      <c r="E38" s="64">
        <v>5</v>
      </c>
      <c r="F38" s="63">
        <v>0</v>
      </c>
      <c r="G38" s="63">
        <v>8</v>
      </c>
      <c r="H38" s="63">
        <v>0</v>
      </c>
      <c r="I38" s="63">
        <v>1</v>
      </c>
      <c r="J38" s="65">
        <v>6</v>
      </c>
      <c r="K38" s="65">
        <v>5</v>
      </c>
      <c r="L38" s="65">
        <v>1</v>
      </c>
      <c r="M38" s="65">
        <v>0</v>
      </c>
      <c r="N38" s="63">
        <v>2</v>
      </c>
      <c r="O38" s="63">
        <v>2</v>
      </c>
      <c r="P38" s="63">
        <v>0</v>
      </c>
      <c r="Q38" s="63">
        <v>0</v>
      </c>
      <c r="R38" s="63">
        <v>1</v>
      </c>
      <c r="S38" s="63">
        <v>0</v>
      </c>
      <c r="T38" s="63">
        <v>6</v>
      </c>
      <c r="U38" s="63">
        <v>5</v>
      </c>
      <c r="V38" s="63">
        <v>1</v>
      </c>
      <c r="W38" s="63">
        <v>0</v>
      </c>
      <c r="X38" s="63">
        <v>2</v>
      </c>
      <c r="Y38" s="63">
        <v>0</v>
      </c>
      <c r="Z38" s="63">
        <v>0</v>
      </c>
      <c r="AA38" s="63">
        <v>1</v>
      </c>
      <c r="AB38" s="63">
        <v>0</v>
      </c>
      <c r="AC38" s="63">
        <v>0</v>
      </c>
      <c r="AD38" s="42" t="s">
        <v>207</v>
      </c>
      <c r="AE38" s="11" t="s">
        <v>55</v>
      </c>
      <c r="AF38" s="7">
        <v>20</v>
      </c>
      <c r="AG38" s="7">
        <v>0</v>
      </c>
      <c r="AH38" s="7">
        <v>111.9</v>
      </c>
      <c r="AI38" s="7">
        <v>111.9</v>
      </c>
      <c r="AJ38" s="7">
        <v>25.1</v>
      </c>
      <c r="AK38" s="7">
        <v>268.9</v>
      </c>
      <c r="AL38" s="9">
        <v>2021</v>
      </c>
    </row>
    <row r="39" spans="1:38" s="6" customFormat="1" ht="48" customHeight="1">
      <c r="A39" s="13"/>
      <c r="B39" s="14"/>
      <c r="C39" s="76"/>
      <c r="D39" s="77"/>
      <c r="E39" s="78"/>
      <c r="F39" s="77"/>
      <c r="G39" s="77"/>
      <c r="H39" s="77"/>
      <c r="I39" s="77"/>
      <c r="J39" s="65"/>
      <c r="K39" s="65"/>
      <c r="L39" s="65"/>
      <c r="M39" s="65"/>
      <c r="N39" s="77"/>
      <c r="O39" s="77"/>
      <c r="P39" s="77"/>
      <c r="Q39" s="77"/>
      <c r="R39" s="77"/>
      <c r="S39" s="77"/>
      <c r="T39" s="63">
        <v>6</v>
      </c>
      <c r="U39" s="63">
        <v>5</v>
      </c>
      <c r="V39" s="63">
        <v>1</v>
      </c>
      <c r="W39" s="63">
        <v>0</v>
      </c>
      <c r="X39" s="63">
        <v>2</v>
      </c>
      <c r="Y39" s="63">
        <v>0</v>
      </c>
      <c r="Z39" s="63">
        <v>0</v>
      </c>
      <c r="AA39" s="63">
        <v>1</v>
      </c>
      <c r="AB39" s="63">
        <v>0</v>
      </c>
      <c r="AC39" s="63">
        <v>1</v>
      </c>
      <c r="AD39" s="42" t="s">
        <v>208</v>
      </c>
      <c r="AE39" s="11" t="s">
        <v>40</v>
      </c>
      <c r="AF39" s="7">
        <v>1</v>
      </c>
      <c r="AG39" s="7">
        <v>0</v>
      </c>
      <c r="AH39" s="7">
        <v>1</v>
      </c>
      <c r="AI39" s="7">
        <v>1</v>
      </c>
      <c r="AJ39" s="7">
        <v>1</v>
      </c>
      <c r="AK39" s="7">
        <v>4</v>
      </c>
      <c r="AL39" s="9">
        <v>2025</v>
      </c>
    </row>
    <row r="40" spans="1:38" s="6" customFormat="1" ht="63" customHeight="1">
      <c r="A40" s="13"/>
      <c r="B40" s="14"/>
      <c r="C40" s="62">
        <v>7</v>
      </c>
      <c r="D40" s="63">
        <v>6</v>
      </c>
      <c r="E40" s="64">
        <v>5</v>
      </c>
      <c r="F40" s="63">
        <v>0</v>
      </c>
      <c r="G40" s="63">
        <v>8</v>
      </c>
      <c r="H40" s="63">
        <v>0</v>
      </c>
      <c r="I40" s="63">
        <v>1</v>
      </c>
      <c r="J40" s="65">
        <v>6</v>
      </c>
      <c r="K40" s="65">
        <v>5</v>
      </c>
      <c r="L40" s="65">
        <v>1</v>
      </c>
      <c r="M40" s="65">
        <v>0</v>
      </c>
      <c r="N40" s="63">
        <v>2</v>
      </c>
      <c r="O40" s="63">
        <v>2</v>
      </c>
      <c r="P40" s="63">
        <v>0</v>
      </c>
      <c r="Q40" s="63">
        <v>0</v>
      </c>
      <c r="R40" s="63">
        <v>2</v>
      </c>
      <c r="S40" s="63">
        <v>0</v>
      </c>
      <c r="T40" s="63">
        <v>6</v>
      </c>
      <c r="U40" s="63">
        <v>5</v>
      </c>
      <c r="V40" s="63">
        <v>1</v>
      </c>
      <c r="W40" s="63">
        <v>0</v>
      </c>
      <c r="X40" s="63">
        <v>2</v>
      </c>
      <c r="Y40" s="63">
        <v>0</v>
      </c>
      <c r="Z40" s="63">
        <v>0</v>
      </c>
      <c r="AA40" s="63">
        <v>2</v>
      </c>
      <c r="AB40" s="63">
        <v>0</v>
      </c>
      <c r="AC40" s="63">
        <v>0</v>
      </c>
      <c r="AD40" s="42" t="s">
        <v>157</v>
      </c>
      <c r="AE40" s="11" t="s">
        <v>55</v>
      </c>
      <c r="AF40" s="7">
        <v>55.7</v>
      </c>
      <c r="AG40" s="7">
        <v>18.8</v>
      </c>
      <c r="AH40" s="7">
        <v>24</v>
      </c>
      <c r="AI40" s="7">
        <v>24</v>
      </c>
      <c r="AJ40" s="7">
        <v>24</v>
      </c>
      <c r="AK40" s="7">
        <v>146.5</v>
      </c>
      <c r="AL40" s="9">
        <v>2023</v>
      </c>
    </row>
    <row r="41" spans="1:38" s="6" customFormat="1" ht="63.75" customHeight="1">
      <c r="A41" s="13"/>
      <c r="B41" s="14"/>
      <c r="C41" s="79"/>
      <c r="D41" s="63"/>
      <c r="E41" s="64"/>
      <c r="F41" s="63"/>
      <c r="G41" s="63"/>
      <c r="H41" s="63"/>
      <c r="I41" s="63"/>
      <c r="J41" s="65"/>
      <c r="K41" s="65"/>
      <c r="L41" s="65"/>
      <c r="M41" s="65"/>
      <c r="N41" s="63"/>
      <c r="O41" s="63"/>
      <c r="P41" s="63"/>
      <c r="Q41" s="63"/>
      <c r="R41" s="63"/>
      <c r="S41" s="63"/>
      <c r="T41" s="63">
        <v>6</v>
      </c>
      <c r="U41" s="63">
        <v>5</v>
      </c>
      <c r="V41" s="63">
        <v>1</v>
      </c>
      <c r="W41" s="63">
        <v>0</v>
      </c>
      <c r="X41" s="63">
        <v>2</v>
      </c>
      <c r="Y41" s="63">
        <v>0</v>
      </c>
      <c r="Z41" s="63">
        <v>0</v>
      </c>
      <c r="AA41" s="63">
        <v>2</v>
      </c>
      <c r="AB41" s="63">
        <v>0</v>
      </c>
      <c r="AC41" s="63">
        <v>1</v>
      </c>
      <c r="AD41" s="42" t="s">
        <v>65</v>
      </c>
      <c r="AE41" s="11" t="s">
        <v>40</v>
      </c>
      <c r="AF41" s="7">
        <v>7</v>
      </c>
      <c r="AG41" s="7">
        <v>3</v>
      </c>
      <c r="AH41" s="7">
        <v>3</v>
      </c>
      <c r="AI41" s="7">
        <v>4</v>
      </c>
      <c r="AJ41" s="7">
        <v>4</v>
      </c>
      <c r="AK41" s="7">
        <v>21</v>
      </c>
      <c r="AL41" s="9">
        <v>2025</v>
      </c>
    </row>
    <row r="42" spans="1:38" s="6" customFormat="1" ht="48.75" customHeight="1">
      <c r="A42" s="13"/>
      <c r="B42" s="14"/>
      <c r="C42" s="62"/>
      <c r="D42" s="63"/>
      <c r="E42" s="64"/>
      <c r="F42" s="63"/>
      <c r="G42" s="63"/>
      <c r="H42" s="63"/>
      <c r="I42" s="63"/>
      <c r="J42" s="65"/>
      <c r="K42" s="65"/>
      <c r="L42" s="65"/>
      <c r="M42" s="65"/>
      <c r="N42" s="63"/>
      <c r="O42" s="63"/>
      <c r="P42" s="63"/>
      <c r="Q42" s="63"/>
      <c r="R42" s="63"/>
      <c r="S42" s="63"/>
      <c r="T42" s="63">
        <v>6</v>
      </c>
      <c r="U42" s="63">
        <v>5</v>
      </c>
      <c r="V42" s="63">
        <v>1</v>
      </c>
      <c r="W42" s="63">
        <v>0</v>
      </c>
      <c r="X42" s="63">
        <v>2</v>
      </c>
      <c r="Y42" s="63">
        <v>0</v>
      </c>
      <c r="Z42" s="63">
        <v>0</v>
      </c>
      <c r="AA42" s="63">
        <v>3</v>
      </c>
      <c r="AB42" s="63">
        <v>0</v>
      </c>
      <c r="AC42" s="63">
        <v>0</v>
      </c>
      <c r="AD42" s="42" t="s">
        <v>206</v>
      </c>
      <c r="AE42" s="11" t="s">
        <v>79</v>
      </c>
      <c r="AF42" s="7" t="s">
        <v>80</v>
      </c>
      <c r="AG42" s="7" t="s">
        <v>80</v>
      </c>
      <c r="AH42" s="7" t="s">
        <v>80</v>
      </c>
      <c r="AI42" s="7" t="s">
        <v>80</v>
      </c>
      <c r="AJ42" s="7" t="s">
        <v>80</v>
      </c>
      <c r="AK42" s="7" t="s">
        <v>80</v>
      </c>
      <c r="AL42" s="9">
        <v>2025</v>
      </c>
    </row>
    <row r="43" spans="1:38" s="6" customFormat="1" ht="47.25" customHeight="1">
      <c r="A43" s="13"/>
      <c r="B43" s="14"/>
      <c r="C43" s="79"/>
      <c r="D43" s="63"/>
      <c r="E43" s="64"/>
      <c r="F43" s="63"/>
      <c r="G43" s="63"/>
      <c r="H43" s="63"/>
      <c r="I43" s="63"/>
      <c r="J43" s="65"/>
      <c r="K43" s="65"/>
      <c r="L43" s="65"/>
      <c r="M43" s="65"/>
      <c r="N43" s="63"/>
      <c r="O43" s="63"/>
      <c r="P43" s="63"/>
      <c r="Q43" s="63"/>
      <c r="R43" s="63"/>
      <c r="S43" s="63"/>
      <c r="T43" s="63">
        <v>6</v>
      </c>
      <c r="U43" s="63">
        <v>5</v>
      </c>
      <c r="V43" s="63">
        <v>1</v>
      </c>
      <c r="W43" s="63">
        <v>0</v>
      </c>
      <c r="X43" s="63">
        <v>2</v>
      </c>
      <c r="Y43" s="63">
        <v>0</v>
      </c>
      <c r="Z43" s="63">
        <v>0</v>
      </c>
      <c r="AA43" s="63">
        <v>3</v>
      </c>
      <c r="AB43" s="63">
        <v>0</v>
      </c>
      <c r="AC43" s="63">
        <v>1</v>
      </c>
      <c r="AD43" s="42" t="s">
        <v>158</v>
      </c>
      <c r="AE43" s="11" t="s">
        <v>40</v>
      </c>
      <c r="AF43" s="7">
        <v>200</v>
      </c>
      <c r="AG43" s="7">
        <v>250</v>
      </c>
      <c r="AH43" s="7">
        <v>300</v>
      </c>
      <c r="AI43" s="7">
        <v>350</v>
      </c>
      <c r="AJ43" s="7">
        <v>400</v>
      </c>
      <c r="AK43" s="7">
        <v>1500</v>
      </c>
      <c r="AL43" s="9">
        <v>2025</v>
      </c>
    </row>
    <row r="44" spans="1:38" s="6" customFormat="1" ht="95.25" customHeight="1">
      <c r="A44" s="13"/>
      <c r="B44" s="14"/>
      <c r="C44" s="62"/>
      <c r="D44" s="63"/>
      <c r="E44" s="64"/>
      <c r="F44" s="63"/>
      <c r="G44" s="63"/>
      <c r="H44" s="63"/>
      <c r="I44" s="63"/>
      <c r="J44" s="65"/>
      <c r="K44" s="65"/>
      <c r="L44" s="65"/>
      <c r="M44" s="65"/>
      <c r="N44" s="63"/>
      <c r="O44" s="63"/>
      <c r="P44" s="63"/>
      <c r="Q44" s="63"/>
      <c r="R44" s="63"/>
      <c r="S44" s="63"/>
      <c r="T44" s="63">
        <v>6</v>
      </c>
      <c r="U44" s="63">
        <v>5</v>
      </c>
      <c r="V44" s="63">
        <v>1</v>
      </c>
      <c r="W44" s="63">
        <v>0</v>
      </c>
      <c r="X44" s="63">
        <v>3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45" t="s">
        <v>123</v>
      </c>
      <c r="AE44" s="49" t="s">
        <v>55</v>
      </c>
      <c r="AF44" s="44">
        <v>63.5</v>
      </c>
      <c r="AG44" s="44">
        <v>0</v>
      </c>
      <c r="AH44" s="44">
        <v>0</v>
      </c>
      <c r="AI44" s="44">
        <v>0</v>
      </c>
      <c r="AJ44" s="44">
        <v>0</v>
      </c>
      <c r="AK44" s="44">
        <v>63.5</v>
      </c>
      <c r="AL44" s="47">
        <v>2021</v>
      </c>
    </row>
    <row r="45" spans="1:38" s="6" customFormat="1" ht="49.5" customHeight="1">
      <c r="A45" s="13"/>
      <c r="B45" s="14"/>
      <c r="C45" s="62"/>
      <c r="D45" s="63"/>
      <c r="E45" s="64"/>
      <c r="F45" s="63"/>
      <c r="G45" s="63"/>
      <c r="H45" s="63"/>
      <c r="I45" s="63"/>
      <c r="J45" s="65"/>
      <c r="K45" s="65"/>
      <c r="L45" s="65"/>
      <c r="M45" s="65"/>
      <c r="N45" s="63"/>
      <c r="O45" s="63"/>
      <c r="P45" s="63"/>
      <c r="Q45" s="63"/>
      <c r="R45" s="63"/>
      <c r="S45" s="63"/>
      <c r="T45" s="63">
        <v>6</v>
      </c>
      <c r="U45" s="63">
        <v>5</v>
      </c>
      <c r="V45" s="63">
        <v>1</v>
      </c>
      <c r="W45" s="63">
        <v>0</v>
      </c>
      <c r="X45" s="63">
        <v>3</v>
      </c>
      <c r="Y45" s="63">
        <v>0</v>
      </c>
      <c r="Z45" s="63">
        <v>0</v>
      </c>
      <c r="AA45" s="63">
        <v>0</v>
      </c>
      <c r="AB45" s="63">
        <v>0</v>
      </c>
      <c r="AC45" s="63">
        <v>1</v>
      </c>
      <c r="AD45" s="42" t="s">
        <v>75</v>
      </c>
      <c r="AE45" s="11" t="s">
        <v>41</v>
      </c>
      <c r="AF45" s="7">
        <v>43</v>
      </c>
      <c r="AG45" s="7">
        <v>44</v>
      </c>
      <c r="AH45" s="7">
        <v>45</v>
      </c>
      <c r="AI45" s="7">
        <v>45</v>
      </c>
      <c r="AJ45" s="7">
        <v>46</v>
      </c>
      <c r="AK45" s="7">
        <v>46</v>
      </c>
      <c r="AL45" s="9">
        <v>2025</v>
      </c>
    </row>
    <row r="46" spans="1:38" s="6" customFormat="1" ht="48.75" customHeight="1">
      <c r="A46" s="13"/>
      <c r="B46" s="14"/>
      <c r="C46" s="62"/>
      <c r="D46" s="63"/>
      <c r="E46" s="64"/>
      <c r="F46" s="63"/>
      <c r="G46" s="63"/>
      <c r="H46" s="63"/>
      <c r="I46" s="63"/>
      <c r="J46" s="65"/>
      <c r="K46" s="65"/>
      <c r="L46" s="65"/>
      <c r="M46" s="65"/>
      <c r="N46" s="63"/>
      <c r="O46" s="63"/>
      <c r="P46" s="63"/>
      <c r="Q46" s="63"/>
      <c r="R46" s="63"/>
      <c r="S46" s="63"/>
      <c r="T46" s="63">
        <v>6</v>
      </c>
      <c r="U46" s="63">
        <v>5</v>
      </c>
      <c r="V46" s="63">
        <v>1</v>
      </c>
      <c r="W46" s="63">
        <v>0</v>
      </c>
      <c r="X46" s="63">
        <v>3</v>
      </c>
      <c r="Y46" s="63">
        <v>0</v>
      </c>
      <c r="Z46" s="63">
        <v>0</v>
      </c>
      <c r="AA46" s="63">
        <v>0</v>
      </c>
      <c r="AB46" s="63">
        <v>0</v>
      </c>
      <c r="AC46" s="63">
        <v>2</v>
      </c>
      <c r="AD46" s="42" t="s">
        <v>66</v>
      </c>
      <c r="AE46" s="11" t="s">
        <v>41</v>
      </c>
      <c r="AF46" s="7">
        <v>100</v>
      </c>
      <c r="AG46" s="7">
        <v>100</v>
      </c>
      <c r="AH46" s="7">
        <v>100</v>
      </c>
      <c r="AI46" s="7">
        <v>100</v>
      </c>
      <c r="AJ46" s="7">
        <v>100</v>
      </c>
      <c r="AK46" s="7">
        <v>100</v>
      </c>
      <c r="AL46" s="9">
        <v>2025</v>
      </c>
    </row>
    <row r="47" spans="1:38" s="6" customFormat="1" ht="48.75" customHeight="1">
      <c r="A47" s="13"/>
      <c r="B47" s="14"/>
      <c r="C47" s="62">
        <v>7</v>
      </c>
      <c r="D47" s="63">
        <v>6</v>
      </c>
      <c r="E47" s="64">
        <v>5</v>
      </c>
      <c r="F47" s="63">
        <v>0</v>
      </c>
      <c r="G47" s="63">
        <v>8</v>
      </c>
      <c r="H47" s="63">
        <v>0</v>
      </c>
      <c r="I47" s="63">
        <v>1</v>
      </c>
      <c r="J47" s="65">
        <v>6</v>
      </c>
      <c r="K47" s="65">
        <v>5</v>
      </c>
      <c r="L47" s="65">
        <v>1</v>
      </c>
      <c r="M47" s="65">
        <v>0</v>
      </c>
      <c r="N47" s="63">
        <v>3</v>
      </c>
      <c r="O47" s="63">
        <v>2</v>
      </c>
      <c r="P47" s="63">
        <v>0</v>
      </c>
      <c r="Q47" s="63">
        <v>0</v>
      </c>
      <c r="R47" s="63">
        <v>1</v>
      </c>
      <c r="S47" s="63">
        <v>0</v>
      </c>
      <c r="T47" s="63">
        <v>6</v>
      </c>
      <c r="U47" s="63">
        <v>5</v>
      </c>
      <c r="V47" s="63">
        <v>1</v>
      </c>
      <c r="W47" s="63">
        <v>0</v>
      </c>
      <c r="X47" s="63">
        <v>3</v>
      </c>
      <c r="Y47" s="63">
        <v>0</v>
      </c>
      <c r="Z47" s="63">
        <v>0</v>
      </c>
      <c r="AA47" s="63">
        <v>1</v>
      </c>
      <c r="AB47" s="63">
        <v>0</v>
      </c>
      <c r="AC47" s="63">
        <v>0</v>
      </c>
      <c r="AD47" s="42" t="s">
        <v>102</v>
      </c>
      <c r="AE47" s="11" t="s">
        <v>55</v>
      </c>
      <c r="AF47" s="7">
        <v>63.5</v>
      </c>
      <c r="AG47" s="7">
        <v>0</v>
      </c>
      <c r="AH47" s="7">
        <v>0</v>
      </c>
      <c r="AI47" s="7">
        <v>0</v>
      </c>
      <c r="AJ47" s="7">
        <v>0</v>
      </c>
      <c r="AK47" s="7">
        <v>63.5</v>
      </c>
      <c r="AL47" s="9">
        <v>2025</v>
      </c>
    </row>
    <row r="48" spans="1:38" s="6" customFormat="1" ht="46.5" customHeight="1">
      <c r="A48" s="13"/>
      <c r="B48" s="14"/>
      <c r="C48" s="62"/>
      <c r="D48" s="63"/>
      <c r="E48" s="64"/>
      <c r="F48" s="63"/>
      <c r="G48" s="63"/>
      <c r="H48" s="63"/>
      <c r="I48" s="63"/>
      <c r="J48" s="65"/>
      <c r="K48" s="65"/>
      <c r="L48" s="65"/>
      <c r="M48" s="65"/>
      <c r="N48" s="63"/>
      <c r="O48" s="63"/>
      <c r="P48" s="63"/>
      <c r="Q48" s="63"/>
      <c r="R48" s="63"/>
      <c r="S48" s="63"/>
      <c r="T48" s="63">
        <v>6</v>
      </c>
      <c r="U48" s="63">
        <v>5</v>
      </c>
      <c r="V48" s="63">
        <v>1</v>
      </c>
      <c r="W48" s="63">
        <v>0</v>
      </c>
      <c r="X48" s="63">
        <v>3</v>
      </c>
      <c r="Y48" s="63">
        <v>0</v>
      </c>
      <c r="Z48" s="63">
        <v>0</v>
      </c>
      <c r="AA48" s="63">
        <v>1</v>
      </c>
      <c r="AB48" s="63">
        <v>0</v>
      </c>
      <c r="AC48" s="63">
        <v>1</v>
      </c>
      <c r="AD48" s="42" t="s">
        <v>85</v>
      </c>
      <c r="AE48" s="11" t="s">
        <v>40</v>
      </c>
      <c r="AF48" s="7">
        <v>6</v>
      </c>
      <c r="AG48" s="7">
        <v>0</v>
      </c>
      <c r="AH48" s="7">
        <v>0</v>
      </c>
      <c r="AI48" s="7">
        <v>0</v>
      </c>
      <c r="AJ48" s="7">
        <v>0</v>
      </c>
      <c r="AK48" s="7">
        <v>6</v>
      </c>
      <c r="AL48" s="9">
        <v>2021</v>
      </c>
    </row>
    <row r="49" spans="1:38" s="6" customFormat="1" ht="48" customHeight="1">
      <c r="A49" s="13"/>
      <c r="B49" s="14"/>
      <c r="C49" s="62"/>
      <c r="D49" s="63"/>
      <c r="E49" s="64"/>
      <c r="F49" s="63"/>
      <c r="G49" s="63"/>
      <c r="H49" s="63"/>
      <c r="I49" s="63"/>
      <c r="J49" s="65"/>
      <c r="K49" s="65"/>
      <c r="L49" s="65"/>
      <c r="M49" s="65"/>
      <c r="N49" s="63"/>
      <c r="O49" s="63"/>
      <c r="P49" s="63"/>
      <c r="Q49" s="63"/>
      <c r="R49" s="63"/>
      <c r="S49" s="63"/>
      <c r="T49" s="63">
        <v>6</v>
      </c>
      <c r="U49" s="63">
        <v>5</v>
      </c>
      <c r="V49" s="63">
        <v>1</v>
      </c>
      <c r="W49" s="63">
        <v>0</v>
      </c>
      <c r="X49" s="63">
        <v>3</v>
      </c>
      <c r="Y49" s="63">
        <v>0</v>
      </c>
      <c r="Z49" s="63">
        <v>0</v>
      </c>
      <c r="AA49" s="63">
        <v>1</v>
      </c>
      <c r="AB49" s="63">
        <v>0</v>
      </c>
      <c r="AC49" s="63">
        <v>2</v>
      </c>
      <c r="AD49" s="42" t="s">
        <v>92</v>
      </c>
      <c r="AE49" s="11" t="s">
        <v>40</v>
      </c>
      <c r="AF49" s="7">
        <v>1</v>
      </c>
      <c r="AG49" s="7">
        <v>1</v>
      </c>
      <c r="AH49" s="7">
        <v>1</v>
      </c>
      <c r="AI49" s="7">
        <v>1</v>
      </c>
      <c r="AJ49" s="7">
        <v>1</v>
      </c>
      <c r="AK49" s="7">
        <v>5</v>
      </c>
      <c r="AL49" s="9">
        <v>2025</v>
      </c>
    </row>
    <row r="50" spans="1:38" s="6" customFormat="1" ht="37.5" customHeight="1">
      <c r="A50" s="13"/>
      <c r="B50" s="14"/>
      <c r="C50" s="62"/>
      <c r="D50" s="63"/>
      <c r="E50" s="64"/>
      <c r="F50" s="63"/>
      <c r="G50" s="63"/>
      <c r="H50" s="63"/>
      <c r="I50" s="63"/>
      <c r="J50" s="65"/>
      <c r="K50" s="65"/>
      <c r="L50" s="65"/>
      <c r="M50" s="65"/>
      <c r="N50" s="63"/>
      <c r="O50" s="63"/>
      <c r="P50" s="63"/>
      <c r="Q50" s="63"/>
      <c r="R50" s="63"/>
      <c r="S50" s="63"/>
      <c r="T50" s="63">
        <v>6</v>
      </c>
      <c r="U50" s="63">
        <v>5</v>
      </c>
      <c r="V50" s="63">
        <v>1</v>
      </c>
      <c r="W50" s="63">
        <v>0</v>
      </c>
      <c r="X50" s="63">
        <v>3</v>
      </c>
      <c r="Y50" s="63">
        <v>0</v>
      </c>
      <c r="Z50" s="63">
        <v>0</v>
      </c>
      <c r="AA50" s="63">
        <v>1</v>
      </c>
      <c r="AB50" s="63">
        <v>0</v>
      </c>
      <c r="AC50" s="63">
        <v>3</v>
      </c>
      <c r="AD50" s="42" t="s">
        <v>104</v>
      </c>
      <c r="AE50" s="11" t="s">
        <v>40</v>
      </c>
      <c r="AF50" s="7">
        <v>700</v>
      </c>
      <c r="AG50" s="7">
        <v>800</v>
      </c>
      <c r="AH50" s="7">
        <v>1000</v>
      </c>
      <c r="AI50" s="7">
        <v>1100</v>
      </c>
      <c r="AJ50" s="7">
        <v>1200</v>
      </c>
      <c r="AK50" s="7">
        <v>4800</v>
      </c>
      <c r="AL50" s="9">
        <v>2025</v>
      </c>
    </row>
    <row r="51" spans="1:38" s="6" customFormat="1" ht="113.25" customHeight="1">
      <c r="A51" s="13"/>
      <c r="B51" s="14"/>
      <c r="C51" s="62"/>
      <c r="D51" s="63"/>
      <c r="E51" s="64"/>
      <c r="F51" s="63"/>
      <c r="G51" s="63"/>
      <c r="H51" s="63"/>
      <c r="I51" s="63"/>
      <c r="J51" s="65"/>
      <c r="K51" s="65"/>
      <c r="L51" s="65"/>
      <c r="M51" s="65"/>
      <c r="N51" s="63"/>
      <c r="O51" s="63"/>
      <c r="P51" s="63"/>
      <c r="Q51" s="63"/>
      <c r="R51" s="63"/>
      <c r="S51" s="63"/>
      <c r="T51" s="63">
        <v>6</v>
      </c>
      <c r="U51" s="63">
        <v>5</v>
      </c>
      <c r="V51" s="63">
        <v>1</v>
      </c>
      <c r="W51" s="63">
        <v>0</v>
      </c>
      <c r="X51" s="63">
        <v>4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45" t="s">
        <v>105</v>
      </c>
      <c r="AE51" s="11" t="s">
        <v>106</v>
      </c>
      <c r="AF51" s="44">
        <v>1100</v>
      </c>
      <c r="AG51" s="44">
        <v>1543.6</v>
      </c>
      <c r="AH51" s="44">
        <v>1189.2</v>
      </c>
      <c r="AI51" s="44">
        <v>1189.2</v>
      </c>
      <c r="AJ51" s="44">
        <v>1189.2</v>
      </c>
      <c r="AK51" s="44">
        <v>6211.2</v>
      </c>
      <c r="AL51" s="9">
        <v>2025</v>
      </c>
    </row>
    <row r="52" spans="1:38" s="6" customFormat="1" ht="115.5" customHeight="1">
      <c r="A52" s="13"/>
      <c r="B52" s="14"/>
      <c r="C52" s="62"/>
      <c r="D52" s="63"/>
      <c r="E52" s="64"/>
      <c r="F52" s="63"/>
      <c r="G52" s="63"/>
      <c r="H52" s="63"/>
      <c r="I52" s="63"/>
      <c r="J52" s="65"/>
      <c r="K52" s="65"/>
      <c r="L52" s="65"/>
      <c r="M52" s="65"/>
      <c r="N52" s="63"/>
      <c r="O52" s="63"/>
      <c r="P52" s="63"/>
      <c r="Q52" s="63"/>
      <c r="R52" s="63"/>
      <c r="S52" s="63"/>
      <c r="T52" s="63">
        <v>6</v>
      </c>
      <c r="U52" s="63">
        <v>5</v>
      </c>
      <c r="V52" s="63">
        <v>1</v>
      </c>
      <c r="W52" s="63">
        <v>0</v>
      </c>
      <c r="X52" s="63">
        <v>4</v>
      </c>
      <c r="Y52" s="63">
        <v>0</v>
      </c>
      <c r="Z52" s="63">
        <v>0</v>
      </c>
      <c r="AA52" s="63">
        <v>0</v>
      </c>
      <c r="AB52" s="63">
        <v>0</v>
      </c>
      <c r="AC52" s="63">
        <v>1</v>
      </c>
      <c r="AD52" s="42" t="s">
        <v>114</v>
      </c>
      <c r="AE52" s="11" t="s">
        <v>40</v>
      </c>
      <c r="AF52" s="67">
        <v>1</v>
      </c>
      <c r="AG52" s="67">
        <v>1</v>
      </c>
      <c r="AH52" s="67">
        <v>1</v>
      </c>
      <c r="AI52" s="67">
        <v>1</v>
      </c>
      <c r="AJ52" s="67">
        <v>1</v>
      </c>
      <c r="AK52" s="67">
        <v>1</v>
      </c>
      <c r="AL52" s="9">
        <v>2025</v>
      </c>
    </row>
    <row r="53" spans="1:38" s="6" customFormat="1" ht="72" customHeight="1">
      <c r="A53" s="13"/>
      <c r="B53" s="14"/>
      <c r="C53" s="62">
        <v>7</v>
      </c>
      <c r="D53" s="63">
        <v>6</v>
      </c>
      <c r="E53" s="64">
        <v>5</v>
      </c>
      <c r="F53" s="63">
        <v>0</v>
      </c>
      <c r="G53" s="63">
        <v>8</v>
      </c>
      <c r="H53" s="63">
        <v>0</v>
      </c>
      <c r="I53" s="63">
        <v>1</v>
      </c>
      <c r="J53" s="65">
        <v>6</v>
      </c>
      <c r="K53" s="65">
        <v>5</v>
      </c>
      <c r="L53" s="65">
        <v>1</v>
      </c>
      <c r="M53" s="65">
        <v>0</v>
      </c>
      <c r="N53" s="63">
        <v>4</v>
      </c>
      <c r="O53" s="63">
        <v>1</v>
      </c>
      <c r="P53" s="63">
        <v>0</v>
      </c>
      <c r="Q53" s="63">
        <v>6</v>
      </c>
      <c r="R53" s="63">
        <v>8</v>
      </c>
      <c r="S53" s="63">
        <v>0</v>
      </c>
      <c r="T53" s="63">
        <v>6</v>
      </c>
      <c r="U53" s="63">
        <v>5</v>
      </c>
      <c r="V53" s="63">
        <v>1</v>
      </c>
      <c r="W53" s="63">
        <v>0</v>
      </c>
      <c r="X53" s="63">
        <v>4</v>
      </c>
      <c r="Y53" s="63">
        <v>0</v>
      </c>
      <c r="Z53" s="63">
        <v>0</v>
      </c>
      <c r="AA53" s="63">
        <v>1</v>
      </c>
      <c r="AB53" s="63">
        <v>0</v>
      </c>
      <c r="AC53" s="63">
        <v>0</v>
      </c>
      <c r="AD53" s="42" t="s">
        <v>108</v>
      </c>
      <c r="AE53" s="11" t="s">
        <v>106</v>
      </c>
      <c r="AF53" s="7">
        <v>1088.5</v>
      </c>
      <c r="AG53" s="7">
        <v>1528.2</v>
      </c>
      <c r="AH53" s="7">
        <v>1177.3</v>
      </c>
      <c r="AI53" s="7">
        <v>1177.3</v>
      </c>
      <c r="AJ53" s="7">
        <v>1177.3</v>
      </c>
      <c r="AK53" s="7">
        <v>6148.6</v>
      </c>
      <c r="AL53" s="9">
        <v>2025</v>
      </c>
    </row>
    <row r="54" spans="1:38" s="6" customFormat="1" ht="63.75" customHeight="1">
      <c r="A54" s="13"/>
      <c r="B54" s="14"/>
      <c r="C54" s="55"/>
      <c r="D54" s="51"/>
      <c r="E54" s="56"/>
      <c r="F54" s="51"/>
      <c r="G54" s="51"/>
      <c r="H54" s="51"/>
      <c r="I54" s="51"/>
      <c r="J54" s="59"/>
      <c r="K54" s="59"/>
      <c r="L54" s="59"/>
      <c r="M54" s="59"/>
      <c r="N54" s="51"/>
      <c r="O54" s="51"/>
      <c r="P54" s="51"/>
      <c r="Q54" s="51"/>
      <c r="R54" s="51"/>
      <c r="S54" s="51"/>
      <c r="T54" s="63">
        <v>6</v>
      </c>
      <c r="U54" s="63">
        <v>5</v>
      </c>
      <c r="V54" s="63">
        <v>1</v>
      </c>
      <c r="W54" s="63">
        <v>0</v>
      </c>
      <c r="X54" s="63">
        <v>4</v>
      </c>
      <c r="Y54" s="63">
        <v>0</v>
      </c>
      <c r="Z54" s="63">
        <v>0</v>
      </c>
      <c r="AA54" s="63">
        <v>1</v>
      </c>
      <c r="AB54" s="63">
        <v>0</v>
      </c>
      <c r="AC54" s="63">
        <v>1</v>
      </c>
      <c r="AD54" s="42" t="s">
        <v>109</v>
      </c>
      <c r="AE54" s="11" t="s">
        <v>40</v>
      </c>
      <c r="AF54" s="7">
        <v>5</v>
      </c>
      <c r="AG54" s="7">
        <v>5</v>
      </c>
      <c r="AH54" s="7">
        <v>5</v>
      </c>
      <c r="AI54" s="7">
        <v>5</v>
      </c>
      <c r="AJ54" s="7">
        <v>5</v>
      </c>
      <c r="AK54" s="7">
        <v>5</v>
      </c>
      <c r="AL54" s="9">
        <v>2025</v>
      </c>
    </row>
    <row r="55" spans="1:38" s="6" customFormat="1" ht="67.5" customHeight="1">
      <c r="A55" s="13"/>
      <c r="B55" s="14"/>
      <c r="C55" s="62">
        <v>7</v>
      </c>
      <c r="D55" s="63">
        <v>6</v>
      </c>
      <c r="E55" s="64">
        <v>5</v>
      </c>
      <c r="F55" s="63">
        <v>0</v>
      </c>
      <c r="G55" s="63">
        <v>8</v>
      </c>
      <c r="H55" s="63">
        <v>0</v>
      </c>
      <c r="I55" s="63">
        <v>1</v>
      </c>
      <c r="J55" s="65">
        <v>6</v>
      </c>
      <c r="K55" s="65">
        <v>5</v>
      </c>
      <c r="L55" s="65">
        <v>1</v>
      </c>
      <c r="M55" s="65">
        <v>0</v>
      </c>
      <c r="N55" s="63">
        <v>4</v>
      </c>
      <c r="O55" s="63" t="s">
        <v>107</v>
      </c>
      <c r="P55" s="63">
        <v>0</v>
      </c>
      <c r="Q55" s="63">
        <v>6</v>
      </c>
      <c r="R55" s="63">
        <v>8</v>
      </c>
      <c r="S55" s="63">
        <v>0</v>
      </c>
      <c r="T55" s="63">
        <v>6</v>
      </c>
      <c r="U55" s="63">
        <v>5</v>
      </c>
      <c r="V55" s="63">
        <v>1</v>
      </c>
      <c r="W55" s="63">
        <v>0</v>
      </c>
      <c r="X55" s="63">
        <v>4</v>
      </c>
      <c r="Y55" s="63">
        <v>0</v>
      </c>
      <c r="Z55" s="63">
        <v>0</v>
      </c>
      <c r="AA55" s="63">
        <v>2</v>
      </c>
      <c r="AB55" s="63">
        <v>0</v>
      </c>
      <c r="AC55" s="63">
        <v>0</v>
      </c>
      <c r="AD55" s="42" t="s">
        <v>124</v>
      </c>
      <c r="AE55" s="11" t="s">
        <v>106</v>
      </c>
      <c r="AF55" s="7">
        <v>11.5</v>
      </c>
      <c r="AG55" s="7">
        <v>15.4</v>
      </c>
      <c r="AH55" s="7">
        <v>11.9</v>
      </c>
      <c r="AI55" s="7">
        <v>11.9</v>
      </c>
      <c r="AJ55" s="7">
        <v>11.9</v>
      </c>
      <c r="AK55" s="7">
        <v>62.6</v>
      </c>
      <c r="AL55" s="9">
        <v>2025</v>
      </c>
    </row>
    <row r="56" spans="1:38" s="6" customFormat="1" ht="67.5" customHeight="1">
      <c r="A56" s="13"/>
      <c r="B56" s="14"/>
      <c r="C56" s="62"/>
      <c r="D56" s="63"/>
      <c r="E56" s="64"/>
      <c r="F56" s="63"/>
      <c r="G56" s="63"/>
      <c r="H56" s="63"/>
      <c r="I56" s="63"/>
      <c r="J56" s="65"/>
      <c r="K56" s="65"/>
      <c r="L56" s="65"/>
      <c r="M56" s="65"/>
      <c r="N56" s="63"/>
      <c r="O56" s="63"/>
      <c r="P56" s="63"/>
      <c r="Q56" s="63"/>
      <c r="R56" s="63"/>
      <c r="S56" s="63"/>
      <c r="T56" s="63">
        <v>6</v>
      </c>
      <c r="U56" s="63">
        <v>5</v>
      </c>
      <c r="V56" s="63">
        <v>1</v>
      </c>
      <c r="W56" s="63">
        <v>0</v>
      </c>
      <c r="X56" s="63">
        <v>4</v>
      </c>
      <c r="Y56" s="63">
        <v>0</v>
      </c>
      <c r="Z56" s="63">
        <v>0</v>
      </c>
      <c r="AA56" s="63">
        <v>2</v>
      </c>
      <c r="AB56" s="63">
        <v>0</v>
      </c>
      <c r="AC56" s="63">
        <v>1</v>
      </c>
      <c r="AD56" s="42" t="s">
        <v>163</v>
      </c>
      <c r="AE56" s="11" t="s">
        <v>40</v>
      </c>
      <c r="AF56" s="7">
        <v>5</v>
      </c>
      <c r="AG56" s="7">
        <v>5</v>
      </c>
      <c r="AH56" s="7">
        <v>5</v>
      </c>
      <c r="AI56" s="7">
        <v>5</v>
      </c>
      <c r="AJ56" s="7">
        <v>5</v>
      </c>
      <c r="AK56" s="7">
        <v>5</v>
      </c>
      <c r="AL56" s="9">
        <v>2025</v>
      </c>
    </row>
    <row r="57" spans="1:38" s="6" customFormat="1" ht="48.75" customHeight="1">
      <c r="A57" s="13"/>
      <c r="B57" s="14"/>
      <c r="C57" s="62"/>
      <c r="D57" s="63"/>
      <c r="E57" s="64"/>
      <c r="F57" s="63"/>
      <c r="G57" s="63"/>
      <c r="H57" s="63"/>
      <c r="I57" s="63"/>
      <c r="J57" s="65"/>
      <c r="K57" s="65"/>
      <c r="L57" s="65"/>
      <c r="M57" s="65"/>
      <c r="N57" s="63"/>
      <c r="O57" s="63"/>
      <c r="P57" s="63"/>
      <c r="Q57" s="63"/>
      <c r="R57" s="63"/>
      <c r="S57" s="63"/>
      <c r="T57" s="63">
        <v>6</v>
      </c>
      <c r="U57" s="63">
        <v>5</v>
      </c>
      <c r="V57" s="63">
        <v>2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43" t="s">
        <v>172</v>
      </c>
      <c r="AE57" s="49" t="s">
        <v>55</v>
      </c>
      <c r="AF57" s="91">
        <v>12465</v>
      </c>
      <c r="AG57" s="91">
        <f>AG58+AG64+AG68+AG73</f>
        <v>13890.2</v>
      </c>
      <c r="AH57" s="91">
        <f>AH58+AH64+AH68+AH73</f>
        <v>14674.6</v>
      </c>
      <c r="AI57" s="91">
        <f>AI58+AI64+AI68+AI73</f>
        <v>14378.6</v>
      </c>
      <c r="AJ57" s="91">
        <f>AJ58+AJ64+AJ68+AJ73</f>
        <v>14378.6</v>
      </c>
      <c r="AK57" s="91">
        <f>AK58+AK64+AK68+AK73</f>
        <v>69787</v>
      </c>
      <c r="AL57" s="47">
        <v>2025</v>
      </c>
    </row>
    <row r="58" spans="1:38" s="6" customFormat="1" ht="50.25" customHeight="1">
      <c r="A58" s="13"/>
      <c r="B58" s="14"/>
      <c r="C58" s="55"/>
      <c r="D58" s="51"/>
      <c r="E58" s="56"/>
      <c r="F58" s="51"/>
      <c r="G58" s="51"/>
      <c r="H58" s="51"/>
      <c r="I58" s="51"/>
      <c r="J58" s="59"/>
      <c r="K58" s="59"/>
      <c r="L58" s="59"/>
      <c r="M58" s="59"/>
      <c r="N58" s="51"/>
      <c r="O58" s="51"/>
      <c r="P58" s="51"/>
      <c r="Q58" s="51"/>
      <c r="R58" s="51"/>
      <c r="S58" s="51"/>
      <c r="T58" s="63">
        <v>6</v>
      </c>
      <c r="U58" s="63">
        <v>5</v>
      </c>
      <c r="V58" s="63">
        <v>2</v>
      </c>
      <c r="W58" s="63">
        <v>0</v>
      </c>
      <c r="X58" s="63">
        <v>1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45" t="s">
        <v>56</v>
      </c>
      <c r="AE58" s="49" t="s">
        <v>55</v>
      </c>
      <c r="AF58" s="44">
        <v>5967.6</v>
      </c>
      <c r="AG58" s="44">
        <v>5963.6</v>
      </c>
      <c r="AH58" s="44">
        <v>5454.7</v>
      </c>
      <c r="AI58" s="44">
        <v>5422.1</v>
      </c>
      <c r="AJ58" s="44">
        <v>5422.1</v>
      </c>
      <c r="AK58" s="44">
        <v>28230.1</v>
      </c>
      <c r="AL58" s="47">
        <v>2025</v>
      </c>
    </row>
    <row r="59" spans="1:38" s="6" customFormat="1" ht="50.25" customHeight="1">
      <c r="A59" s="13"/>
      <c r="B59" s="14"/>
      <c r="C59" s="55"/>
      <c r="D59" s="51"/>
      <c r="E59" s="56"/>
      <c r="F59" s="51"/>
      <c r="G59" s="51"/>
      <c r="H59" s="51"/>
      <c r="I59" s="51"/>
      <c r="J59" s="59"/>
      <c r="K59" s="59"/>
      <c r="L59" s="59"/>
      <c r="M59" s="59"/>
      <c r="N59" s="51"/>
      <c r="O59" s="51"/>
      <c r="P59" s="51"/>
      <c r="Q59" s="51"/>
      <c r="R59" s="51"/>
      <c r="S59" s="51"/>
      <c r="T59" s="51">
        <v>6</v>
      </c>
      <c r="U59" s="51">
        <v>5</v>
      </c>
      <c r="V59" s="51">
        <v>2</v>
      </c>
      <c r="W59" s="51">
        <v>0</v>
      </c>
      <c r="X59" s="51">
        <v>1</v>
      </c>
      <c r="Y59" s="51">
        <v>0</v>
      </c>
      <c r="Z59" s="51">
        <v>0</v>
      </c>
      <c r="AA59" s="51">
        <v>0</v>
      </c>
      <c r="AB59" s="51">
        <v>0</v>
      </c>
      <c r="AC59" s="51">
        <v>1</v>
      </c>
      <c r="AD59" s="42" t="s">
        <v>129</v>
      </c>
      <c r="AE59" s="11" t="s">
        <v>40</v>
      </c>
      <c r="AF59" s="67" t="s">
        <v>164</v>
      </c>
      <c r="AG59" s="67" t="s">
        <v>165</v>
      </c>
      <c r="AH59" s="67" t="s">
        <v>166</v>
      </c>
      <c r="AI59" s="67" t="s">
        <v>167</v>
      </c>
      <c r="AJ59" s="67" t="s">
        <v>168</v>
      </c>
      <c r="AK59" s="67" t="s">
        <v>168</v>
      </c>
      <c r="AL59" s="9">
        <v>2025</v>
      </c>
    </row>
    <row r="60" spans="1:38" s="6" customFormat="1" ht="81" customHeight="1">
      <c r="A60" s="13"/>
      <c r="B60" s="14"/>
      <c r="C60" s="62">
        <v>7</v>
      </c>
      <c r="D60" s="63">
        <v>6</v>
      </c>
      <c r="E60" s="64">
        <v>5</v>
      </c>
      <c r="F60" s="63">
        <v>0</v>
      </c>
      <c r="G60" s="63">
        <v>8</v>
      </c>
      <c r="H60" s="63">
        <v>0</v>
      </c>
      <c r="I60" s="63">
        <v>1</v>
      </c>
      <c r="J60" s="65">
        <v>6</v>
      </c>
      <c r="K60" s="65">
        <v>5</v>
      </c>
      <c r="L60" s="65">
        <v>2</v>
      </c>
      <c r="M60" s="65">
        <v>0</v>
      </c>
      <c r="N60" s="63">
        <v>1</v>
      </c>
      <c r="O60" s="63">
        <v>2</v>
      </c>
      <c r="P60" s="63">
        <v>0</v>
      </c>
      <c r="Q60" s="63">
        <v>0</v>
      </c>
      <c r="R60" s="63">
        <v>1</v>
      </c>
      <c r="S60" s="63">
        <v>0</v>
      </c>
      <c r="T60" s="63">
        <v>6</v>
      </c>
      <c r="U60" s="63">
        <v>5</v>
      </c>
      <c r="V60" s="63">
        <v>2</v>
      </c>
      <c r="W60" s="63">
        <v>0</v>
      </c>
      <c r="X60" s="63">
        <v>1</v>
      </c>
      <c r="Y60" s="63">
        <v>0</v>
      </c>
      <c r="Z60" s="63">
        <v>0</v>
      </c>
      <c r="AA60" s="63">
        <v>1</v>
      </c>
      <c r="AB60" s="63">
        <v>0</v>
      </c>
      <c r="AC60" s="63">
        <v>0</v>
      </c>
      <c r="AD60" s="42" t="s">
        <v>128</v>
      </c>
      <c r="AE60" s="11" t="s">
        <v>39</v>
      </c>
      <c r="AF60" s="7">
        <v>5967.6</v>
      </c>
      <c r="AG60" s="7">
        <v>5963.6</v>
      </c>
      <c r="AH60" s="7">
        <v>5454.7</v>
      </c>
      <c r="AI60" s="7">
        <v>5422.1</v>
      </c>
      <c r="AJ60" s="7">
        <v>5422.1</v>
      </c>
      <c r="AK60" s="7">
        <v>28230.1</v>
      </c>
      <c r="AL60" s="9">
        <v>2025</v>
      </c>
    </row>
    <row r="61" spans="1:38" s="6" customFormat="1" ht="97.5" customHeight="1">
      <c r="A61" s="13"/>
      <c r="B61" s="14"/>
      <c r="C61" s="62"/>
      <c r="D61" s="63"/>
      <c r="E61" s="64"/>
      <c r="F61" s="63"/>
      <c r="G61" s="63"/>
      <c r="H61" s="63"/>
      <c r="I61" s="63"/>
      <c r="J61" s="71"/>
      <c r="K61" s="63"/>
      <c r="L61" s="63"/>
      <c r="M61" s="63"/>
      <c r="N61" s="63"/>
      <c r="O61" s="63"/>
      <c r="P61" s="63"/>
      <c r="Q61" s="63"/>
      <c r="R61" s="63"/>
      <c r="S61" s="63"/>
      <c r="T61" s="63">
        <v>6</v>
      </c>
      <c r="U61" s="63">
        <v>5</v>
      </c>
      <c r="V61" s="63">
        <v>2</v>
      </c>
      <c r="W61" s="63">
        <v>0</v>
      </c>
      <c r="X61" s="63">
        <v>1</v>
      </c>
      <c r="Y61" s="63">
        <v>0</v>
      </c>
      <c r="Z61" s="63">
        <v>0</v>
      </c>
      <c r="AA61" s="63">
        <v>1</v>
      </c>
      <c r="AB61" s="63">
        <v>0</v>
      </c>
      <c r="AC61" s="63">
        <v>1</v>
      </c>
      <c r="AD61" s="42" t="s">
        <v>177</v>
      </c>
      <c r="AE61" s="11" t="s">
        <v>40</v>
      </c>
      <c r="AF61" s="7">
        <v>820</v>
      </c>
      <c r="AG61" s="7">
        <v>822</v>
      </c>
      <c r="AH61" s="7">
        <v>824</v>
      </c>
      <c r="AI61" s="7">
        <v>826</v>
      </c>
      <c r="AJ61" s="7">
        <v>828</v>
      </c>
      <c r="AK61" s="7">
        <v>828</v>
      </c>
      <c r="AL61" s="9">
        <v>2025</v>
      </c>
    </row>
    <row r="62" spans="1:38" s="6" customFormat="1" ht="80.25" customHeight="1">
      <c r="A62" s="13"/>
      <c r="B62" s="14"/>
      <c r="C62" s="62"/>
      <c r="D62" s="63"/>
      <c r="E62" s="64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>
        <v>6</v>
      </c>
      <c r="U62" s="63">
        <v>5</v>
      </c>
      <c r="V62" s="63">
        <v>2</v>
      </c>
      <c r="W62" s="63">
        <v>0</v>
      </c>
      <c r="X62" s="63">
        <v>1</v>
      </c>
      <c r="Y62" s="63">
        <v>0</v>
      </c>
      <c r="Z62" s="63">
        <v>0</v>
      </c>
      <c r="AA62" s="63">
        <v>1</v>
      </c>
      <c r="AB62" s="63">
        <v>0</v>
      </c>
      <c r="AC62" s="63">
        <v>2</v>
      </c>
      <c r="AD62" s="42" t="s">
        <v>130</v>
      </c>
      <c r="AE62" s="11" t="s">
        <v>41</v>
      </c>
      <c r="AF62" s="7">
        <v>19</v>
      </c>
      <c r="AG62" s="7">
        <v>20</v>
      </c>
      <c r="AH62" s="7">
        <v>21</v>
      </c>
      <c r="AI62" s="7">
        <v>22</v>
      </c>
      <c r="AJ62" s="7">
        <v>23</v>
      </c>
      <c r="AK62" s="7">
        <v>23</v>
      </c>
      <c r="AL62" s="15">
        <v>2025</v>
      </c>
    </row>
    <row r="63" spans="1:38" s="6" customFormat="1" ht="51" customHeight="1">
      <c r="A63" s="13"/>
      <c r="B63" s="14"/>
      <c r="C63" s="62"/>
      <c r="D63" s="63"/>
      <c r="E63" s="64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>
        <v>6</v>
      </c>
      <c r="U63" s="63">
        <v>5</v>
      </c>
      <c r="V63" s="63">
        <v>2</v>
      </c>
      <c r="W63" s="63">
        <v>0</v>
      </c>
      <c r="X63" s="63">
        <v>1</v>
      </c>
      <c r="Y63" s="63">
        <v>0</v>
      </c>
      <c r="Z63" s="63">
        <v>0</v>
      </c>
      <c r="AA63" s="63">
        <v>1</v>
      </c>
      <c r="AB63" s="63">
        <v>0</v>
      </c>
      <c r="AC63" s="63">
        <v>3</v>
      </c>
      <c r="AD63" s="42" t="s">
        <v>100</v>
      </c>
      <c r="AE63" s="11" t="s">
        <v>40</v>
      </c>
      <c r="AF63" s="7">
        <v>5</v>
      </c>
      <c r="AG63" s="7">
        <v>5</v>
      </c>
      <c r="AH63" s="7">
        <v>5</v>
      </c>
      <c r="AI63" s="7">
        <v>5</v>
      </c>
      <c r="AJ63" s="7">
        <v>5</v>
      </c>
      <c r="AK63" s="7">
        <v>25</v>
      </c>
      <c r="AL63" s="9">
        <v>2025</v>
      </c>
    </row>
    <row r="64" spans="1:38" s="6" customFormat="1" ht="63" customHeight="1">
      <c r="A64" s="13"/>
      <c r="B64" s="14"/>
      <c r="C64" s="70"/>
      <c r="D64" s="71"/>
      <c r="E64" s="72"/>
      <c r="F64" s="71"/>
      <c r="G64" s="71"/>
      <c r="H64" s="71"/>
      <c r="I64" s="71"/>
      <c r="J64" s="65"/>
      <c r="K64" s="65"/>
      <c r="L64" s="65"/>
      <c r="M64" s="65"/>
      <c r="N64" s="71"/>
      <c r="O64" s="71"/>
      <c r="P64" s="71"/>
      <c r="Q64" s="71"/>
      <c r="R64" s="71"/>
      <c r="S64" s="71"/>
      <c r="T64" s="63">
        <v>6</v>
      </c>
      <c r="U64" s="63">
        <v>5</v>
      </c>
      <c r="V64" s="63">
        <v>2</v>
      </c>
      <c r="W64" s="63">
        <v>0</v>
      </c>
      <c r="X64" s="63">
        <v>2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45" t="s">
        <v>176</v>
      </c>
      <c r="AE64" s="49" t="s">
        <v>55</v>
      </c>
      <c r="AF64" s="91">
        <v>168.8</v>
      </c>
      <c r="AG64" s="91">
        <v>309.6</v>
      </c>
      <c r="AH64" s="91">
        <v>1301.8</v>
      </c>
      <c r="AI64" s="91">
        <v>1038.4</v>
      </c>
      <c r="AJ64" s="91">
        <v>1038.4</v>
      </c>
      <c r="AK64" s="91">
        <v>3857</v>
      </c>
      <c r="AL64" s="47">
        <v>2025</v>
      </c>
    </row>
    <row r="65" spans="1:38" s="6" customFormat="1" ht="49.5" customHeight="1">
      <c r="A65" s="13"/>
      <c r="B65" s="14"/>
      <c r="C65" s="70"/>
      <c r="D65" s="71"/>
      <c r="E65" s="72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63">
        <v>6</v>
      </c>
      <c r="U65" s="63">
        <v>5</v>
      </c>
      <c r="V65" s="63">
        <v>2</v>
      </c>
      <c r="W65" s="63">
        <v>0</v>
      </c>
      <c r="X65" s="63">
        <v>2</v>
      </c>
      <c r="Y65" s="63">
        <v>0</v>
      </c>
      <c r="Z65" s="63">
        <v>0</v>
      </c>
      <c r="AA65" s="63">
        <v>0</v>
      </c>
      <c r="AB65" s="63">
        <v>0</v>
      </c>
      <c r="AC65" s="63">
        <v>2</v>
      </c>
      <c r="AD65" s="42" t="s">
        <v>159</v>
      </c>
      <c r="AE65" s="11" t="s">
        <v>41</v>
      </c>
      <c r="AF65" s="7">
        <v>50</v>
      </c>
      <c r="AG65" s="7">
        <v>55</v>
      </c>
      <c r="AH65" s="7">
        <v>60</v>
      </c>
      <c r="AI65" s="7">
        <v>65</v>
      </c>
      <c r="AJ65" s="7">
        <v>70</v>
      </c>
      <c r="AK65" s="7">
        <v>70</v>
      </c>
      <c r="AL65" s="9">
        <v>2025</v>
      </c>
    </row>
    <row r="66" spans="1:38" s="6" customFormat="1" ht="82.5" customHeight="1">
      <c r="A66" s="13"/>
      <c r="B66" s="14"/>
      <c r="C66" s="62">
        <v>7</v>
      </c>
      <c r="D66" s="63">
        <v>6</v>
      </c>
      <c r="E66" s="64">
        <v>5</v>
      </c>
      <c r="F66" s="63">
        <v>0</v>
      </c>
      <c r="G66" s="63">
        <v>8</v>
      </c>
      <c r="H66" s="63">
        <v>0</v>
      </c>
      <c r="I66" s="63">
        <v>1</v>
      </c>
      <c r="J66" s="63">
        <v>6</v>
      </c>
      <c r="K66" s="63">
        <v>5</v>
      </c>
      <c r="L66" s="63">
        <v>2</v>
      </c>
      <c r="M66" s="63">
        <v>0</v>
      </c>
      <c r="N66" s="63">
        <v>2</v>
      </c>
      <c r="O66" s="63">
        <v>2</v>
      </c>
      <c r="P66" s="63">
        <v>0</v>
      </c>
      <c r="Q66" s="63">
        <v>0</v>
      </c>
      <c r="R66" s="63">
        <v>1</v>
      </c>
      <c r="S66" s="63">
        <v>0</v>
      </c>
      <c r="T66" s="63">
        <v>6</v>
      </c>
      <c r="U66" s="63">
        <v>5</v>
      </c>
      <c r="V66" s="63">
        <v>2</v>
      </c>
      <c r="W66" s="63">
        <v>0</v>
      </c>
      <c r="X66" s="63">
        <v>2</v>
      </c>
      <c r="Y66" s="63">
        <v>0</v>
      </c>
      <c r="Z66" s="63">
        <v>0</v>
      </c>
      <c r="AA66" s="63">
        <v>1</v>
      </c>
      <c r="AB66" s="63">
        <v>0</v>
      </c>
      <c r="AC66" s="63">
        <v>0</v>
      </c>
      <c r="AD66" s="42" t="s">
        <v>174</v>
      </c>
      <c r="AE66" s="11" t="s">
        <v>55</v>
      </c>
      <c r="AF66" s="7">
        <v>168.8</v>
      </c>
      <c r="AG66" s="7">
        <v>309.6</v>
      </c>
      <c r="AH66" s="7">
        <v>1301.8</v>
      </c>
      <c r="AI66" s="7">
        <v>1038.4</v>
      </c>
      <c r="AJ66" s="7">
        <v>1038.4</v>
      </c>
      <c r="AK66" s="7">
        <v>3857</v>
      </c>
      <c r="AL66" s="9">
        <v>2025</v>
      </c>
    </row>
    <row r="67" spans="1:38" s="6" customFormat="1" ht="64.5" customHeight="1">
      <c r="A67" s="13"/>
      <c r="B67" s="14"/>
      <c r="C67" s="70"/>
      <c r="D67" s="71"/>
      <c r="E67" s="72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63">
        <v>6</v>
      </c>
      <c r="U67" s="63">
        <v>5</v>
      </c>
      <c r="V67" s="63">
        <v>2</v>
      </c>
      <c r="W67" s="63">
        <v>0</v>
      </c>
      <c r="X67" s="63">
        <v>2</v>
      </c>
      <c r="Y67" s="63">
        <v>0</v>
      </c>
      <c r="Z67" s="63">
        <v>0</v>
      </c>
      <c r="AA67" s="63">
        <v>1</v>
      </c>
      <c r="AB67" s="63">
        <v>0</v>
      </c>
      <c r="AC67" s="63">
        <v>1</v>
      </c>
      <c r="AD67" s="42" t="s">
        <v>175</v>
      </c>
      <c r="AE67" s="11" t="s">
        <v>40</v>
      </c>
      <c r="AF67" s="7">
        <v>5</v>
      </c>
      <c r="AG67" s="7">
        <v>8</v>
      </c>
      <c r="AH67" s="7">
        <v>8</v>
      </c>
      <c r="AI67" s="7">
        <v>8</v>
      </c>
      <c r="AJ67" s="7">
        <v>8</v>
      </c>
      <c r="AK67" s="7">
        <v>37</v>
      </c>
      <c r="AL67" s="9">
        <v>2025</v>
      </c>
    </row>
    <row r="68" spans="1:38" s="6" customFormat="1" ht="66" customHeight="1">
      <c r="A68" s="13"/>
      <c r="B68" s="14"/>
      <c r="C68" s="57"/>
      <c r="D68" s="50"/>
      <c r="E68" s="58"/>
      <c r="F68" s="50"/>
      <c r="G68" s="50"/>
      <c r="H68" s="50"/>
      <c r="I68" s="50"/>
      <c r="J68" s="59"/>
      <c r="K68" s="59"/>
      <c r="L68" s="59"/>
      <c r="M68" s="59"/>
      <c r="N68" s="50"/>
      <c r="O68" s="50"/>
      <c r="P68" s="50"/>
      <c r="Q68" s="50"/>
      <c r="R68" s="50"/>
      <c r="S68" s="50"/>
      <c r="T68" s="51">
        <v>6</v>
      </c>
      <c r="U68" s="51">
        <v>5</v>
      </c>
      <c r="V68" s="60">
        <v>2</v>
      </c>
      <c r="W68" s="60">
        <v>0</v>
      </c>
      <c r="X68" s="60">
        <v>3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45" t="s">
        <v>131</v>
      </c>
      <c r="AE68" s="49" t="s">
        <v>55</v>
      </c>
      <c r="AF68" s="44">
        <v>250</v>
      </c>
      <c r="AG68" s="44">
        <v>300</v>
      </c>
      <c r="AH68" s="44">
        <v>250</v>
      </c>
      <c r="AI68" s="44">
        <v>250</v>
      </c>
      <c r="AJ68" s="44">
        <v>250</v>
      </c>
      <c r="AK68" s="44">
        <v>1300</v>
      </c>
      <c r="AL68" s="9">
        <v>2025</v>
      </c>
    </row>
    <row r="69" spans="1:38" s="6" customFormat="1" ht="49.5" customHeight="1">
      <c r="A69" s="13"/>
      <c r="B69" s="14"/>
      <c r="C69" s="57"/>
      <c r="D69" s="50"/>
      <c r="E69" s="58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1">
        <v>6</v>
      </c>
      <c r="U69" s="51">
        <v>5</v>
      </c>
      <c r="V69" s="60">
        <v>2</v>
      </c>
      <c r="W69" s="60">
        <v>0</v>
      </c>
      <c r="X69" s="60">
        <v>3</v>
      </c>
      <c r="Y69" s="60">
        <v>0</v>
      </c>
      <c r="Z69" s="60">
        <v>0</v>
      </c>
      <c r="AA69" s="60">
        <v>0</v>
      </c>
      <c r="AB69" s="60">
        <v>0</v>
      </c>
      <c r="AC69" s="60">
        <v>1</v>
      </c>
      <c r="AD69" s="42" t="s">
        <v>132</v>
      </c>
      <c r="AE69" s="11" t="s">
        <v>41</v>
      </c>
      <c r="AF69" s="7">
        <v>98.8</v>
      </c>
      <c r="AG69" s="7">
        <v>98.8</v>
      </c>
      <c r="AH69" s="7">
        <v>98.9</v>
      </c>
      <c r="AI69" s="7">
        <v>98.9</v>
      </c>
      <c r="AJ69" s="7">
        <v>99</v>
      </c>
      <c r="AK69" s="7">
        <v>99</v>
      </c>
      <c r="AL69" s="9">
        <v>2025</v>
      </c>
    </row>
    <row r="70" spans="1:38" s="6" customFormat="1" ht="65.25" customHeight="1">
      <c r="A70" s="13"/>
      <c r="B70" s="14"/>
      <c r="C70" s="62">
        <v>7</v>
      </c>
      <c r="D70" s="63">
        <v>6</v>
      </c>
      <c r="E70" s="64">
        <v>5</v>
      </c>
      <c r="F70" s="63">
        <v>0</v>
      </c>
      <c r="G70" s="63">
        <v>8</v>
      </c>
      <c r="H70" s="63">
        <v>0</v>
      </c>
      <c r="I70" s="63">
        <v>1</v>
      </c>
      <c r="J70" s="65">
        <v>6</v>
      </c>
      <c r="K70" s="65">
        <v>5</v>
      </c>
      <c r="L70" s="65">
        <v>2</v>
      </c>
      <c r="M70" s="65">
        <v>0</v>
      </c>
      <c r="N70" s="63">
        <v>3</v>
      </c>
      <c r="O70" s="63">
        <v>2</v>
      </c>
      <c r="P70" s="63">
        <v>0</v>
      </c>
      <c r="Q70" s="63">
        <v>0</v>
      </c>
      <c r="R70" s="63">
        <v>1</v>
      </c>
      <c r="S70" s="63">
        <v>0</v>
      </c>
      <c r="T70" s="63">
        <v>6</v>
      </c>
      <c r="U70" s="63">
        <v>5</v>
      </c>
      <c r="V70" s="63">
        <v>2</v>
      </c>
      <c r="W70" s="63">
        <v>0</v>
      </c>
      <c r="X70" s="63">
        <v>3</v>
      </c>
      <c r="Y70" s="63">
        <v>0</v>
      </c>
      <c r="Z70" s="63">
        <v>0</v>
      </c>
      <c r="AA70" s="63">
        <v>1</v>
      </c>
      <c r="AB70" s="63">
        <v>0</v>
      </c>
      <c r="AC70" s="63">
        <v>0</v>
      </c>
      <c r="AD70" s="42" t="s">
        <v>133</v>
      </c>
      <c r="AE70" s="11" t="s">
        <v>55</v>
      </c>
      <c r="AF70" s="7">
        <v>250</v>
      </c>
      <c r="AG70" s="7">
        <v>300</v>
      </c>
      <c r="AH70" s="7">
        <v>250</v>
      </c>
      <c r="AI70" s="7">
        <v>250</v>
      </c>
      <c r="AJ70" s="7">
        <v>250</v>
      </c>
      <c r="AK70" s="7">
        <v>1300</v>
      </c>
      <c r="AL70" s="9">
        <v>2025</v>
      </c>
    </row>
    <row r="71" spans="1:38" s="6" customFormat="1" ht="68.25" customHeight="1">
      <c r="A71" s="13"/>
      <c r="B71" s="14"/>
      <c r="C71" s="70"/>
      <c r="D71" s="71"/>
      <c r="E71" s="72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63">
        <v>6</v>
      </c>
      <c r="U71" s="63">
        <v>5</v>
      </c>
      <c r="V71" s="63">
        <v>2</v>
      </c>
      <c r="W71" s="63">
        <v>0</v>
      </c>
      <c r="X71" s="63">
        <v>3</v>
      </c>
      <c r="Y71" s="63">
        <v>0</v>
      </c>
      <c r="Z71" s="63">
        <v>0</v>
      </c>
      <c r="AA71" s="63">
        <v>1</v>
      </c>
      <c r="AB71" s="63">
        <v>0</v>
      </c>
      <c r="AC71" s="63">
        <v>1</v>
      </c>
      <c r="AD71" s="42" t="s">
        <v>134</v>
      </c>
      <c r="AE71" s="11" t="s">
        <v>40</v>
      </c>
      <c r="AF71" s="9">
        <v>126</v>
      </c>
      <c r="AG71" s="67" t="s">
        <v>160</v>
      </c>
      <c r="AH71" s="67" t="s">
        <v>160</v>
      </c>
      <c r="AI71" s="67" t="s">
        <v>160</v>
      </c>
      <c r="AJ71" s="67" t="s">
        <v>160</v>
      </c>
      <c r="AK71" s="67" t="s">
        <v>23</v>
      </c>
      <c r="AL71" s="15">
        <v>2025</v>
      </c>
    </row>
    <row r="72" spans="1:38" s="6" customFormat="1" ht="64.5" customHeight="1">
      <c r="A72" s="13"/>
      <c r="B72" s="14"/>
      <c r="C72" s="70"/>
      <c r="D72" s="71"/>
      <c r="E72" s="72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63">
        <v>6</v>
      </c>
      <c r="U72" s="63">
        <v>5</v>
      </c>
      <c r="V72" s="63">
        <v>2</v>
      </c>
      <c r="W72" s="63">
        <v>0</v>
      </c>
      <c r="X72" s="63">
        <v>3</v>
      </c>
      <c r="Y72" s="63">
        <v>0</v>
      </c>
      <c r="Z72" s="63">
        <v>0</v>
      </c>
      <c r="AA72" s="63">
        <v>1</v>
      </c>
      <c r="AB72" s="63">
        <v>0</v>
      </c>
      <c r="AC72" s="63">
        <v>2</v>
      </c>
      <c r="AD72" s="42" t="s">
        <v>101</v>
      </c>
      <c r="AE72" s="11" t="s">
        <v>40</v>
      </c>
      <c r="AF72" s="7">
        <v>4</v>
      </c>
      <c r="AG72" s="7">
        <v>4</v>
      </c>
      <c r="AH72" s="7">
        <v>4</v>
      </c>
      <c r="AI72" s="7">
        <v>4</v>
      </c>
      <c r="AJ72" s="7">
        <v>4</v>
      </c>
      <c r="AK72" s="7">
        <v>20</v>
      </c>
      <c r="AL72" s="9">
        <v>2025</v>
      </c>
    </row>
    <row r="73" spans="1:38" s="6" customFormat="1" ht="113.25" customHeight="1">
      <c r="A73" s="13"/>
      <c r="B73" s="14"/>
      <c r="C73" s="70"/>
      <c r="D73" s="71"/>
      <c r="E73" s="72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63">
        <v>6</v>
      </c>
      <c r="U73" s="63">
        <v>5</v>
      </c>
      <c r="V73" s="63">
        <v>2</v>
      </c>
      <c r="W73" s="63">
        <v>0</v>
      </c>
      <c r="X73" s="63">
        <v>4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45" t="s">
        <v>135</v>
      </c>
      <c r="AE73" s="11" t="s">
        <v>55</v>
      </c>
      <c r="AF73" s="44">
        <v>6078.6</v>
      </c>
      <c r="AG73" s="44">
        <v>7317</v>
      </c>
      <c r="AH73" s="44">
        <v>7668.1</v>
      </c>
      <c r="AI73" s="44">
        <v>7668.1</v>
      </c>
      <c r="AJ73" s="44">
        <v>7668.1</v>
      </c>
      <c r="AK73" s="44">
        <v>36399.9</v>
      </c>
      <c r="AL73" s="9">
        <v>2025</v>
      </c>
    </row>
    <row r="74" spans="1:38" s="6" customFormat="1" ht="117" customHeight="1">
      <c r="A74" s="13"/>
      <c r="B74" s="14"/>
      <c r="C74" s="70"/>
      <c r="D74" s="71"/>
      <c r="E74" s="72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63">
        <v>6</v>
      </c>
      <c r="U74" s="63">
        <v>5</v>
      </c>
      <c r="V74" s="63">
        <v>2</v>
      </c>
      <c r="W74" s="63">
        <v>0</v>
      </c>
      <c r="X74" s="63">
        <v>4</v>
      </c>
      <c r="Y74" s="63">
        <v>0</v>
      </c>
      <c r="Z74" s="63">
        <v>0</v>
      </c>
      <c r="AA74" s="63">
        <v>0</v>
      </c>
      <c r="AB74" s="63">
        <v>0</v>
      </c>
      <c r="AC74" s="63">
        <v>1</v>
      </c>
      <c r="AD74" s="42" t="s">
        <v>114</v>
      </c>
      <c r="AE74" s="11" t="s">
        <v>40</v>
      </c>
      <c r="AF74" s="80">
        <v>1</v>
      </c>
      <c r="AG74" s="7">
        <v>1</v>
      </c>
      <c r="AH74" s="7">
        <v>1</v>
      </c>
      <c r="AI74" s="7">
        <v>1</v>
      </c>
      <c r="AJ74" s="7">
        <v>1</v>
      </c>
      <c r="AK74" s="80">
        <v>1</v>
      </c>
      <c r="AL74" s="9">
        <v>2025</v>
      </c>
    </row>
    <row r="75" spans="1:38" s="6" customFormat="1" ht="67.5" customHeight="1">
      <c r="A75" s="13"/>
      <c r="B75" s="14"/>
      <c r="C75" s="62">
        <v>7</v>
      </c>
      <c r="D75" s="63">
        <v>6</v>
      </c>
      <c r="E75" s="64">
        <v>5</v>
      </c>
      <c r="F75" s="63">
        <v>0</v>
      </c>
      <c r="G75" s="63">
        <v>8</v>
      </c>
      <c r="H75" s="63">
        <v>0</v>
      </c>
      <c r="I75" s="63">
        <v>1</v>
      </c>
      <c r="J75" s="63">
        <v>6</v>
      </c>
      <c r="K75" s="63">
        <v>5</v>
      </c>
      <c r="L75" s="63">
        <v>2</v>
      </c>
      <c r="M75" s="63">
        <v>0</v>
      </c>
      <c r="N75" s="63">
        <v>4</v>
      </c>
      <c r="O75" s="63">
        <v>1</v>
      </c>
      <c r="P75" s="63">
        <v>0</v>
      </c>
      <c r="Q75" s="63">
        <v>6</v>
      </c>
      <c r="R75" s="63">
        <v>8</v>
      </c>
      <c r="S75" s="63">
        <v>0</v>
      </c>
      <c r="T75" s="63">
        <v>6</v>
      </c>
      <c r="U75" s="63">
        <v>5</v>
      </c>
      <c r="V75" s="63">
        <v>2</v>
      </c>
      <c r="W75" s="63">
        <v>0</v>
      </c>
      <c r="X75" s="63">
        <v>4</v>
      </c>
      <c r="Y75" s="63">
        <v>0</v>
      </c>
      <c r="Z75" s="63">
        <v>0</v>
      </c>
      <c r="AA75" s="63">
        <v>1</v>
      </c>
      <c r="AB75" s="63">
        <v>0</v>
      </c>
      <c r="AC75" s="63">
        <v>0</v>
      </c>
      <c r="AD75" s="42" t="s">
        <v>136</v>
      </c>
      <c r="AE75" s="11" t="s">
        <v>106</v>
      </c>
      <c r="AF75" s="7">
        <v>6014.8</v>
      </c>
      <c r="AG75" s="7">
        <v>7243.8</v>
      </c>
      <c r="AH75" s="7">
        <v>7591.6</v>
      </c>
      <c r="AI75" s="7">
        <v>7591.6</v>
      </c>
      <c r="AJ75" s="7">
        <v>7591.6</v>
      </c>
      <c r="AK75" s="7">
        <v>36033.4</v>
      </c>
      <c r="AL75" s="9">
        <v>2025</v>
      </c>
    </row>
    <row r="76" spans="1:38" s="6" customFormat="1" ht="69.75" customHeight="1">
      <c r="A76" s="13"/>
      <c r="B76" s="14"/>
      <c r="C76" s="70"/>
      <c r="D76" s="71"/>
      <c r="E76" s="72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63">
        <v>6</v>
      </c>
      <c r="U76" s="63">
        <v>5</v>
      </c>
      <c r="V76" s="63">
        <v>2</v>
      </c>
      <c r="W76" s="63">
        <v>0</v>
      </c>
      <c r="X76" s="63">
        <v>4</v>
      </c>
      <c r="Y76" s="63">
        <v>0</v>
      </c>
      <c r="Z76" s="63">
        <v>0</v>
      </c>
      <c r="AA76" s="63">
        <v>1</v>
      </c>
      <c r="AB76" s="63">
        <v>0</v>
      </c>
      <c r="AC76" s="63">
        <v>1</v>
      </c>
      <c r="AD76" s="42" t="s">
        <v>137</v>
      </c>
      <c r="AE76" s="11" t="s">
        <v>40</v>
      </c>
      <c r="AF76" s="7">
        <v>24.3</v>
      </c>
      <c r="AG76" s="7">
        <v>23.7</v>
      </c>
      <c r="AH76" s="7">
        <v>23.8</v>
      </c>
      <c r="AI76" s="7">
        <v>23.8</v>
      </c>
      <c r="AJ76" s="7">
        <v>23.8</v>
      </c>
      <c r="AK76" s="7">
        <v>23.8</v>
      </c>
      <c r="AL76" s="9">
        <v>2024</v>
      </c>
    </row>
    <row r="77" spans="1:38" s="6" customFormat="1" ht="64.5" customHeight="1">
      <c r="A77" s="13"/>
      <c r="B77" s="14"/>
      <c r="C77" s="62">
        <v>7</v>
      </c>
      <c r="D77" s="63">
        <v>6</v>
      </c>
      <c r="E77" s="64">
        <v>5</v>
      </c>
      <c r="F77" s="63">
        <v>0</v>
      </c>
      <c r="G77" s="63">
        <v>8</v>
      </c>
      <c r="H77" s="63">
        <v>0</v>
      </c>
      <c r="I77" s="63">
        <v>1</v>
      </c>
      <c r="J77" s="63">
        <v>6</v>
      </c>
      <c r="K77" s="63">
        <v>5</v>
      </c>
      <c r="L77" s="63">
        <v>2</v>
      </c>
      <c r="M77" s="63">
        <v>0</v>
      </c>
      <c r="N77" s="63">
        <v>4</v>
      </c>
      <c r="O77" s="63" t="s">
        <v>107</v>
      </c>
      <c r="P77" s="63">
        <v>0</v>
      </c>
      <c r="Q77" s="63">
        <v>6</v>
      </c>
      <c r="R77" s="63">
        <v>8</v>
      </c>
      <c r="S77" s="63">
        <v>0</v>
      </c>
      <c r="T77" s="63">
        <v>6</v>
      </c>
      <c r="U77" s="63">
        <v>5</v>
      </c>
      <c r="V77" s="63">
        <v>2</v>
      </c>
      <c r="W77" s="63">
        <v>0</v>
      </c>
      <c r="X77" s="63">
        <v>4</v>
      </c>
      <c r="Y77" s="63">
        <v>0</v>
      </c>
      <c r="Z77" s="63">
        <v>0</v>
      </c>
      <c r="AA77" s="63">
        <v>2</v>
      </c>
      <c r="AB77" s="63">
        <v>0</v>
      </c>
      <c r="AC77" s="63">
        <v>0</v>
      </c>
      <c r="AD77" s="42" t="s">
        <v>173</v>
      </c>
      <c r="AE77" s="11" t="s">
        <v>106</v>
      </c>
      <c r="AF77" s="7">
        <v>63.8</v>
      </c>
      <c r="AG77" s="7">
        <v>73.2</v>
      </c>
      <c r="AH77" s="7">
        <v>76.5</v>
      </c>
      <c r="AI77" s="7">
        <v>76.5</v>
      </c>
      <c r="AJ77" s="7">
        <v>76.5</v>
      </c>
      <c r="AK77" s="7">
        <v>366.5</v>
      </c>
      <c r="AL77" s="9">
        <v>2025</v>
      </c>
    </row>
    <row r="78" spans="1:38" s="6" customFormat="1" ht="82.5" customHeight="1">
      <c r="A78" s="13"/>
      <c r="B78" s="14"/>
      <c r="C78" s="62"/>
      <c r="D78" s="63"/>
      <c r="E78" s="64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>
        <v>6</v>
      </c>
      <c r="U78" s="63">
        <v>5</v>
      </c>
      <c r="V78" s="63">
        <v>2</v>
      </c>
      <c r="W78" s="63">
        <v>0</v>
      </c>
      <c r="X78" s="63">
        <v>4</v>
      </c>
      <c r="Y78" s="63">
        <v>0</v>
      </c>
      <c r="Z78" s="63">
        <v>0</v>
      </c>
      <c r="AA78" s="63">
        <v>2</v>
      </c>
      <c r="AB78" s="63">
        <v>0</v>
      </c>
      <c r="AC78" s="63">
        <v>1</v>
      </c>
      <c r="AD78" s="42" t="s">
        <v>13</v>
      </c>
      <c r="AE78" s="11" t="s">
        <v>40</v>
      </c>
      <c r="AF78" s="7">
        <v>24.3</v>
      </c>
      <c r="AG78" s="7">
        <v>23.7</v>
      </c>
      <c r="AH78" s="7">
        <v>23.8</v>
      </c>
      <c r="AI78" s="7">
        <v>23.8</v>
      </c>
      <c r="AJ78" s="7">
        <v>23.8</v>
      </c>
      <c r="AK78" s="7">
        <v>23.8</v>
      </c>
      <c r="AL78" s="9">
        <v>2025</v>
      </c>
    </row>
    <row r="79" spans="1:38" s="6" customFormat="1" ht="65.25" customHeight="1">
      <c r="A79" s="13"/>
      <c r="B79" s="14"/>
      <c r="C79" s="62"/>
      <c r="D79" s="63"/>
      <c r="E79" s="64"/>
      <c r="F79" s="63"/>
      <c r="G79" s="63"/>
      <c r="H79" s="63"/>
      <c r="I79" s="63"/>
      <c r="J79" s="65"/>
      <c r="K79" s="65"/>
      <c r="L79" s="65"/>
      <c r="M79" s="65"/>
      <c r="N79" s="63"/>
      <c r="O79" s="63"/>
      <c r="P79" s="63"/>
      <c r="Q79" s="63"/>
      <c r="R79" s="63"/>
      <c r="S79" s="63"/>
      <c r="T79" s="63">
        <v>6</v>
      </c>
      <c r="U79" s="63">
        <v>5</v>
      </c>
      <c r="V79" s="63">
        <v>3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43" t="s">
        <v>178</v>
      </c>
      <c r="AE79" s="49" t="s">
        <v>55</v>
      </c>
      <c r="AF79" s="91">
        <v>25545.4</v>
      </c>
      <c r="AG79" s="91">
        <f>AG80+AG90+AG118</f>
        <v>27055.1</v>
      </c>
      <c r="AH79" s="91">
        <f>AH80+AH90+AH118+AH125</f>
        <v>32701.100000000002</v>
      </c>
      <c r="AI79" s="91">
        <f>AI80+AI90+AI118+AI125</f>
        <v>27353.2</v>
      </c>
      <c r="AJ79" s="91">
        <f>AJ80+AJ90+AJ118+AJ125</f>
        <v>26958.5</v>
      </c>
      <c r="AK79" s="91">
        <f>AK80+AK90+AK118+AK125</f>
        <v>139613.30000000002</v>
      </c>
      <c r="AL79" s="9">
        <v>2025</v>
      </c>
    </row>
    <row r="80" spans="1:38" s="6" customFormat="1" ht="48" customHeight="1">
      <c r="A80" s="13"/>
      <c r="B80" s="14"/>
      <c r="C80" s="70"/>
      <c r="D80" s="71"/>
      <c r="E80" s="72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63">
        <v>6</v>
      </c>
      <c r="U80" s="63">
        <v>5</v>
      </c>
      <c r="V80" s="63">
        <v>3</v>
      </c>
      <c r="W80" s="63">
        <v>0</v>
      </c>
      <c r="X80" s="63">
        <v>1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45" t="s">
        <v>76</v>
      </c>
      <c r="AE80" s="49" t="s">
        <v>55</v>
      </c>
      <c r="AF80" s="44">
        <v>13062</v>
      </c>
      <c r="AG80" s="44">
        <v>12970.6</v>
      </c>
      <c r="AH80" s="44">
        <v>13826.9</v>
      </c>
      <c r="AI80" s="44">
        <v>13826.9</v>
      </c>
      <c r="AJ80" s="44">
        <v>13769.7</v>
      </c>
      <c r="AK80" s="44">
        <v>67456.1</v>
      </c>
      <c r="AL80" s="9">
        <v>2025</v>
      </c>
    </row>
    <row r="81" spans="1:41" s="6" customFormat="1" ht="66" customHeight="1">
      <c r="A81" s="13"/>
      <c r="B81" s="14"/>
      <c r="C81" s="70"/>
      <c r="D81" s="71"/>
      <c r="E81" s="72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63">
        <v>6</v>
      </c>
      <c r="U81" s="63">
        <v>5</v>
      </c>
      <c r="V81" s="63">
        <v>3</v>
      </c>
      <c r="W81" s="63">
        <v>0</v>
      </c>
      <c r="X81" s="63">
        <v>1</v>
      </c>
      <c r="Y81" s="63">
        <v>0</v>
      </c>
      <c r="Z81" s="63">
        <v>0</v>
      </c>
      <c r="AA81" s="63">
        <v>0</v>
      </c>
      <c r="AB81" s="63">
        <v>0</v>
      </c>
      <c r="AC81" s="63">
        <v>1</v>
      </c>
      <c r="AD81" s="42" t="s">
        <v>151</v>
      </c>
      <c r="AE81" s="11" t="s">
        <v>40</v>
      </c>
      <c r="AF81" s="7">
        <v>45147</v>
      </c>
      <c r="AG81" s="7">
        <v>45155</v>
      </c>
      <c r="AH81" s="7">
        <v>53010</v>
      </c>
      <c r="AI81" s="7">
        <v>53020</v>
      </c>
      <c r="AJ81" s="7">
        <v>53070</v>
      </c>
      <c r="AK81" s="7">
        <v>249402</v>
      </c>
      <c r="AL81" s="9">
        <v>2025</v>
      </c>
      <c r="AM81" s="95"/>
      <c r="AN81" s="96"/>
      <c r="AO81" s="96"/>
    </row>
    <row r="82" spans="1:38" s="6" customFormat="1" ht="66" customHeight="1">
      <c r="A82" s="13"/>
      <c r="B82" s="14"/>
      <c r="C82" s="70"/>
      <c r="D82" s="71"/>
      <c r="E82" s="72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63">
        <v>6</v>
      </c>
      <c r="U82" s="63">
        <v>5</v>
      </c>
      <c r="V82" s="63">
        <v>3</v>
      </c>
      <c r="W82" s="63">
        <v>0</v>
      </c>
      <c r="X82" s="63">
        <v>1</v>
      </c>
      <c r="Y82" s="63">
        <v>0</v>
      </c>
      <c r="Z82" s="63">
        <v>0</v>
      </c>
      <c r="AA82" s="63">
        <v>0</v>
      </c>
      <c r="AB82" s="63">
        <v>0</v>
      </c>
      <c r="AC82" s="63">
        <v>2</v>
      </c>
      <c r="AD82" s="42" t="s">
        <v>52</v>
      </c>
      <c r="AE82" s="11" t="s">
        <v>40</v>
      </c>
      <c r="AF82" s="7">
        <v>1150</v>
      </c>
      <c r="AG82" s="7">
        <v>1160</v>
      </c>
      <c r="AH82" s="7">
        <v>1180</v>
      </c>
      <c r="AI82" s="7">
        <v>1181</v>
      </c>
      <c r="AJ82" s="7">
        <v>1182</v>
      </c>
      <c r="AK82" s="7">
        <v>5853</v>
      </c>
      <c r="AL82" s="9">
        <v>2025</v>
      </c>
    </row>
    <row r="83" spans="1:38" s="6" customFormat="1" ht="78.75" customHeight="1">
      <c r="A83" s="13"/>
      <c r="B83" s="14"/>
      <c r="C83" s="62">
        <v>7</v>
      </c>
      <c r="D83" s="63">
        <v>6</v>
      </c>
      <c r="E83" s="64">
        <v>5</v>
      </c>
      <c r="F83" s="63">
        <v>0</v>
      </c>
      <c r="G83" s="63">
        <v>8</v>
      </c>
      <c r="H83" s="63">
        <v>0</v>
      </c>
      <c r="I83" s="63">
        <v>1</v>
      </c>
      <c r="J83" s="65">
        <v>6</v>
      </c>
      <c r="K83" s="65">
        <v>5</v>
      </c>
      <c r="L83" s="65">
        <v>3</v>
      </c>
      <c r="M83" s="65">
        <v>0</v>
      </c>
      <c r="N83" s="63">
        <v>1</v>
      </c>
      <c r="O83" s="63">
        <v>2</v>
      </c>
      <c r="P83" s="63">
        <v>0</v>
      </c>
      <c r="Q83" s="63">
        <v>0</v>
      </c>
      <c r="R83" s="63">
        <v>1</v>
      </c>
      <c r="S83" s="63">
        <v>0</v>
      </c>
      <c r="T83" s="63">
        <v>6</v>
      </c>
      <c r="U83" s="63">
        <v>5</v>
      </c>
      <c r="V83" s="63">
        <v>3</v>
      </c>
      <c r="W83" s="63">
        <v>0</v>
      </c>
      <c r="X83" s="63">
        <v>1</v>
      </c>
      <c r="Y83" s="63">
        <v>0</v>
      </c>
      <c r="Z83" s="63">
        <v>0</v>
      </c>
      <c r="AA83" s="63">
        <v>1</v>
      </c>
      <c r="AB83" s="63">
        <v>0</v>
      </c>
      <c r="AC83" s="63">
        <v>0</v>
      </c>
      <c r="AD83" s="42" t="s">
        <v>179</v>
      </c>
      <c r="AE83" s="11" t="s">
        <v>55</v>
      </c>
      <c r="AF83" s="7">
        <v>12821.4</v>
      </c>
      <c r="AG83" s="89">
        <v>12444.2</v>
      </c>
      <c r="AH83" s="92">
        <v>13250.5</v>
      </c>
      <c r="AI83" s="92">
        <v>13250.5</v>
      </c>
      <c r="AJ83" s="92">
        <v>13193.3</v>
      </c>
      <c r="AK83" s="92">
        <v>64959.9</v>
      </c>
      <c r="AL83" s="9">
        <v>2025</v>
      </c>
    </row>
    <row r="84" spans="1:38" s="6" customFormat="1" ht="66.75" customHeight="1">
      <c r="A84" s="13"/>
      <c r="B84" s="14"/>
      <c r="C84" s="57"/>
      <c r="D84" s="50"/>
      <c r="E84" s="58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>
        <v>6</v>
      </c>
      <c r="U84" s="51">
        <v>5</v>
      </c>
      <c r="V84" s="60">
        <v>3</v>
      </c>
      <c r="W84" s="60">
        <v>0</v>
      </c>
      <c r="X84" s="60">
        <v>1</v>
      </c>
      <c r="Y84" s="60">
        <v>0</v>
      </c>
      <c r="Z84" s="60">
        <v>0</v>
      </c>
      <c r="AA84" s="60">
        <v>1</v>
      </c>
      <c r="AB84" s="60">
        <v>0</v>
      </c>
      <c r="AC84" s="60">
        <v>1</v>
      </c>
      <c r="AD84" s="42" t="s">
        <v>152</v>
      </c>
      <c r="AE84" s="11" t="s">
        <v>40</v>
      </c>
      <c r="AF84" s="7">
        <v>2575</v>
      </c>
      <c r="AG84" s="7">
        <v>2577</v>
      </c>
      <c r="AH84" s="7">
        <v>3455</v>
      </c>
      <c r="AI84" s="7">
        <v>3458</v>
      </c>
      <c r="AJ84" s="7">
        <v>3461</v>
      </c>
      <c r="AK84" s="7">
        <v>15526</v>
      </c>
      <c r="AL84" s="9">
        <v>2025</v>
      </c>
    </row>
    <row r="85" spans="1:38" s="6" customFormat="1" ht="65.25" customHeight="1">
      <c r="A85" s="13"/>
      <c r="B85" s="14"/>
      <c r="C85" s="55"/>
      <c r="D85" s="51"/>
      <c r="E85" s="56"/>
      <c r="F85" s="51"/>
      <c r="G85" s="51"/>
      <c r="H85" s="51"/>
      <c r="I85" s="51"/>
      <c r="J85" s="50"/>
      <c r="K85" s="51"/>
      <c r="L85" s="51"/>
      <c r="M85" s="51"/>
      <c r="N85" s="51"/>
      <c r="O85" s="51"/>
      <c r="P85" s="51"/>
      <c r="Q85" s="51"/>
      <c r="R85" s="51"/>
      <c r="S85" s="51"/>
      <c r="T85" s="51">
        <v>6</v>
      </c>
      <c r="U85" s="51">
        <v>5</v>
      </c>
      <c r="V85" s="51">
        <v>3</v>
      </c>
      <c r="W85" s="51">
        <v>0</v>
      </c>
      <c r="X85" s="51">
        <v>1</v>
      </c>
      <c r="Y85" s="51">
        <v>0</v>
      </c>
      <c r="Z85" s="51">
        <v>0</v>
      </c>
      <c r="AA85" s="51">
        <v>1</v>
      </c>
      <c r="AB85" s="51">
        <v>0</v>
      </c>
      <c r="AC85" s="51">
        <v>2</v>
      </c>
      <c r="AD85" s="42" t="s">
        <v>59</v>
      </c>
      <c r="AE85" s="11" t="s">
        <v>40</v>
      </c>
      <c r="AF85" s="4">
        <v>110</v>
      </c>
      <c r="AG85" s="7">
        <v>111</v>
      </c>
      <c r="AH85" s="7">
        <v>112</v>
      </c>
      <c r="AI85" s="7">
        <v>113</v>
      </c>
      <c r="AJ85" s="7">
        <v>114</v>
      </c>
      <c r="AK85" s="4">
        <v>560</v>
      </c>
      <c r="AL85" s="9">
        <v>2025</v>
      </c>
    </row>
    <row r="86" spans="1:38" s="6" customFormat="1" ht="64.5" customHeight="1">
      <c r="A86" s="13"/>
      <c r="B86" s="14"/>
      <c r="C86" s="62">
        <v>7</v>
      </c>
      <c r="D86" s="63">
        <v>6</v>
      </c>
      <c r="E86" s="64">
        <v>5</v>
      </c>
      <c r="F86" s="63">
        <v>0</v>
      </c>
      <c r="G86" s="63">
        <v>8</v>
      </c>
      <c r="H86" s="63">
        <v>0</v>
      </c>
      <c r="I86" s="63">
        <v>1</v>
      </c>
      <c r="J86" s="65">
        <v>6</v>
      </c>
      <c r="K86" s="65">
        <v>5</v>
      </c>
      <c r="L86" s="65">
        <v>3</v>
      </c>
      <c r="M86" s="65">
        <v>0</v>
      </c>
      <c r="N86" s="63">
        <v>1</v>
      </c>
      <c r="O86" s="63">
        <v>2</v>
      </c>
      <c r="P86" s="63">
        <v>0</v>
      </c>
      <c r="Q86" s="63">
        <v>0</v>
      </c>
      <c r="R86" s="63">
        <v>2</v>
      </c>
      <c r="S86" s="63">
        <v>0</v>
      </c>
      <c r="T86" s="63">
        <v>6</v>
      </c>
      <c r="U86" s="63">
        <v>5</v>
      </c>
      <c r="V86" s="63">
        <v>3</v>
      </c>
      <c r="W86" s="63">
        <v>0</v>
      </c>
      <c r="X86" s="63">
        <v>1</v>
      </c>
      <c r="Y86" s="63">
        <v>0</v>
      </c>
      <c r="Z86" s="63">
        <v>0</v>
      </c>
      <c r="AA86" s="63">
        <v>2</v>
      </c>
      <c r="AB86" s="63">
        <v>0</v>
      </c>
      <c r="AC86" s="63">
        <v>0</v>
      </c>
      <c r="AD86" s="42" t="s">
        <v>153</v>
      </c>
      <c r="AE86" s="11" t="s">
        <v>39</v>
      </c>
      <c r="AF86" s="4">
        <v>90.6</v>
      </c>
      <c r="AG86" s="7">
        <v>376.4</v>
      </c>
      <c r="AH86" s="7">
        <v>576.4</v>
      </c>
      <c r="AI86" s="7">
        <v>576.4</v>
      </c>
      <c r="AJ86" s="7">
        <v>576.4</v>
      </c>
      <c r="AK86" s="4">
        <v>2196.2</v>
      </c>
      <c r="AL86" s="9">
        <v>2025</v>
      </c>
    </row>
    <row r="87" spans="1:38" s="6" customFormat="1" ht="66.75" customHeight="1">
      <c r="A87" s="13"/>
      <c r="B87" s="14"/>
      <c r="C87" s="55"/>
      <c r="D87" s="51"/>
      <c r="E87" s="56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>
        <v>6</v>
      </c>
      <c r="U87" s="51">
        <v>5</v>
      </c>
      <c r="V87" s="51">
        <v>3</v>
      </c>
      <c r="W87" s="51">
        <v>0</v>
      </c>
      <c r="X87" s="51">
        <v>1</v>
      </c>
      <c r="Y87" s="51">
        <v>0</v>
      </c>
      <c r="Z87" s="51">
        <v>0</v>
      </c>
      <c r="AA87" s="51">
        <v>2</v>
      </c>
      <c r="AB87" s="51">
        <v>0</v>
      </c>
      <c r="AC87" s="51">
        <v>1</v>
      </c>
      <c r="AD87" s="42" t="s">
        <v>60</v>
      </c>
      <c r="AE87" s="11" t="s">
        <v>40</v>
      </c>
      <c r="AF87" s="7">
        <v>2</v>
      </c>
      <c r="AG87" s="7">
        <v>5</v>
      </c>
      <c r="AH87" s="7">
        <v>5</v>
      </c>
      <c r="AI87" s="7">
        <v>5</v>
      </c>
      <c r="AJ87" s="7">
        <v>5</v>
      </c>
      <c r="AK87" s="9">
        <v>22</v>
      </c>
      <c r="AL87" s="9">
        <v>2025</v>
      </c>
    </row>
    <row r="88" spans="1:38" s="6" customFormat="1" ht="82.5" customHeight="1">
      <c r="A88" s="13"/>
      <c r="B88" s="14"/>
      <c r="C88" s="55">
        <v>7</v>
      </c>
      <c r="D88" s="63">
        <v>6</v>
      </c>
      <c r="E88" s="64">
        <v>5</v>
      </c>
      <c r="F88" s="63">
        <v>0</v>
      </c>
      <c r="G88" s="63">
        <v>8</v>
      </c>
      <c r="H88" s="63">
        <v>0</v>
      </c>
      <c r="I88" s="63">
        <v>1</v>
      </c>
      <c r="J88" s="65">
        <v>6</v>
      </c>
      <c r="K88" s="65">
        <v>5</v>
      </c>
      <c r="L88" s="65">
        <v>3</v>
      </c>
      <c r="M88" s="65">
        <v>0</v>
      </c>
      <c r="N88" s="63">
        <v>1</v>
      </c>
      <c r="O88" s="63">
        <v>2</v>
      </c>
      <c r="P88" s="63">
        <v>0</v>
      </c>
      <c r="Q88" s="63">
        <v>0</v>
      </c>
      <c r="R88" s="63">
        <v>3</v>
      </c>
      <c r="S88" s="63">
        <v>0</v>
      </c>
      <c r="T88" s="63">
        <v>6</v>
      </c>
      <c r="U88" s="63">
        <v>5</v>
      </c>
      <c r="V88" s="63">
        <v>3</v>
      </c>
      <c r="W88" s="63">
        <v>0</v>
      </c>
      <c r="X88" s="63">
        <v>1</v>
      </c>
      <c r="Y88" s="63">
        <v>0</v>
      </c>
      <c r="Z88" s="63">
        <v>0</v>
      </c>
      <c r="AA88" s="63">
        <v>3</v>
      </c>
      <c r="AB88" s="63">
        <v>0</v>
      </c>
      <c r="AC88" s="63">
        <v>0</v>
      </c>
      <c r="AD88" s="42" t="s">
        <v>154</v>
      </c>
      <c r="AE88" s="11" t="s">
        <v>55</v>
      </c>
      <c r="AF88" s="4">
        <v>150</v>
      </c>
      <c r="AG88" s="4">
        <v>150</v>
      </c>
      <c r="AH88" s="4">
        <v>0</v>
      </c>
      <c r="AI88" s="4">
        <v>0</v>
      </c>
      <c r="AJ88" s="4">
        <v>0</v>
      </c>
      <c r="AK88" s="4">
        <v>300</v>
      </c>
      <c r="AL88" s="9">
        <v>2025</v>
      </c>
    </row>
    <row r="89" spans="1:38" s="6" customFormat="1" ht="100.5" customHeight="1">
      <c r="A89" s="13"/>
      <c r="B89" s="14"/>
      <c r="C89" s="55"/>
      <c r="D89" s="63"/>
      <c r="E89" s="64"/>
      <c r="F89" s="63"/>
      <c r="G89" s="63"/>
      <c r="H89" s="63"/>
      <c r="I89" s="63"/>
      <c r="J89" s="65"/>
      <c r="K89" s="65"/>
      <c r="L89" s="65"/>
      <c r="M89" s="65"/>
      <c r="N89" s="63"/>
      <c r="O89" s="63"/>
      <c r="P89" s="63"/>
      <c r="Q89" s="63"/>
      <c r="R89" s="63"/>
      <c r="S89" s="63"/>
      <c r="T89" s="63">
        <v>6</v>
      </c>
      <c r="U89" s="63">
        <v>5</v>
      </c>
      <c r="V89" s="63">
        <v>3</v>
      </c>
      <c r="W89" s="63">
        <v>0</v>
      </c>
      <c r="X89" s="63">
        <v>1</v>
      </c>
      <c r="Y89" s="63">
        <v>0</v>
      </c>
      <c r="Z89" s="63">
        <v>0</v>
      </c>
      <c r="AA89" s="63">
        <v>3</v>
      </c>
      <c r="AB89" s="63">
        <v>0</v>
      </c>
      <c r="AC89" s="63">
        <v>1</v>
      </c>
      <c r="AD89" s="42" t="s">
        <v>155</v>
      </c>
      <c r="AE89" s="11" t="s">
        <v>40</v>
      </c>
      <c r="AF89" s="4">
        <v>3</v>
      </c>
      <c r="AG89" s="4">
        <v>6</v>
      </c>
      <c r="AH89" s="4">
        <v>0</v>
      </c>
      <c r="AI89" s="4">
        <v>0</v>
      </c>
      <c r="AJ89" s="4">
        <v>0</v>
      </c>
      <c r="AK89" s="4">
        <v>9</v>
      </c>
      <c r="AL89" s="9">
        <v>2025</v>
      </c>
    </row>
    <row r="90" spans="1:42" s="6" customFormat="1" ht="69" customHeight="1">
      <c r="A90" s="13"/>
      <c r="B90" s="14"/>
      <c r="C90" s="55"/>
      <c r="D90" s="51"/>
      <c r="E90" s="56"/>
      <c r="F90" s="51"/>
      <c r="G90" s="51"/>
      <c r="H90" s="51"/>
      <c r="I90" s="51"/>
      <c r="J90" s="59"/>
      <c r="K90" s="59"/>
      <c r="L90" s="59"/>
      <c r="M90" s="59"/>
      <c r="N90" s="51"/>
      <c r="O90" s="51"/>
      <c r="P90" s="51"/>
      <c r="Q90" s="51"/>
      <c r="R90" s="51"/>
      <c r="S90" s="51"/>
      <c r="T90" s="63">
        <v>6</v>
      </c>
      <c r="U90" s="63">
        <v>5</v>
      </c>
      <c r="V90" s="63">
        <v>3</v>
      </c>
      <c r="W90" s="63">
        <v>0</v>
      </c>
      <c r="X90" s="63">
        <v>2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45" t="s">
        <v>180</v>
      </c>
      <c r="AE90" s="49" t="s">
        <v>39</v>
      </c>
      <c r="AF90" s="44">
        <v>2511.9</v>
      </c>
      <c r="AG90" s="44">
        <v>1951.2</v>
      </c>
      <c r="AH90" s="44">
        <v>6082.5</v>
      </c>
      <c r="AI90" s="44">
        <v>734.6</v>
      </c>
      <c r="AJ90" s="44">
        <v>397.1</v>
      </c>
      <c r="AK90" s="44">
        <v>11677.3</v>
      </c>
      <c r="AL90" s="9">
        <v>2025</v>
      </c>
      <c r="AM90" s="115"/>
      <c r="AN90" s="116"/>
      <c r="AO90" s="116"/>
      <c r="AP90" s="116"/>
    </row>
    <row r="91" spans="1:38" s="6" customFormat="1" ht="21.75" customHeight="1" hidden="1">
      <c r="A91" s="13"/>
      <c r="B91" s="14"/>
      <c r="C91" s="57"/>
      <c r="D91" s="50"/>
      <c r="E91" s="58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71"/>
      <c r="U91" s="71"/>
      <c r="V91" s="63"/>
      <c r="W91" s="63"/>
      <c r="X91" s="63"/>
      <c r="Y91" s="63"/>
      <c r="Z91" s="63"/>
      <c r="AA91" s="63"/>
      <c r="AB91" s="63"/>
      <c r="AC91" s="63"/>
      <c r="AD91" s="42" t="s">
        <v>57</v>
      </c>
      <c r="AE91" s="11" t="s">
        <v>39</v>
      </c>
      <c r="AF91" s="7"/>
      <c r="AG91" s="9"/>
      <c r="AH91" s="9"/>
      <c r="AI91" s="9"/>
      <c r="AJ91" s="9"/>
      <c r="AK91" s="7"/>
      <c r="AL91" s="9"/>
    </row>
    <row r="92" spans="1:38" s="6" customFormat="1" ht="24" customHeight="1" hidden="1">
      <c r="A92" s="13"/>
      <c r="B92" s="14"/>
      <c r="C92" s="57"/>
      <c r="D92" s="50"/>
      <c r="E92" s="58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71"/>
      <c r="U92" s="71"/>
      <c r="V92" s="63"/>
      <c r="W92" s="63"/>
      <c r="X92" s="63"/>
      <c r="Y92" s="63"/>
      <c r="Z92" s="63"/>
      <c r="AA92" s="63"/>
      <c r="AB92" s="63"/>
      <c r="AC92" s="63"/>
      <c r="AD92" s="42" t="s">
        <v>58</v>
      </c>
      <c r="AE92" s="11" t="s">
        <v>39</v>
      </c>
      <c r="AF92" s="7"/>
      <c r="AG92" s="44"/>
      <c r="AH92" s="44"/>
      <c r="AI92" s="44"/>
      <c r="AJ92" s="44"/>
      <c r="AK92" s="7"/>
      <c r="AL92" s="9"/>
    </row>
    <row r="93" spans="1:38" s="6" customFormat="1" ht="66.75" customHeight="1">
      <c r="A93" s="13"/>
      <c r="B93" s="14"/>
      <c r="C93" s="57"/>
      <c r="D93" s="50"/>
      <c r="E93" s="58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63">
        <v>6</v>
      </c>
      <c r="U93" s="63">
        <v>5</v>
      </c>
      <c r="V93" s="63">
        <v>3</v>
      </c>
      <c r="W93" s="63">
        <v>0</v>
      </c>
      <c r="X93" s="63">
        <v>2</v>
      </c>
      <c r="Y93" s="63">
        <v>0</v>
      </c>
      <c r="Z93" s="63">
        <v>0</v>
      </c>
      <c r="AA93" s="63">
        <v>0</v>
      </c>
      <c r="AB93" s="63">
        <v>0</v>
      </c>
      <c r="AC93" s="63">
        <v>1</v>
      </c>
      <c r="AD93" s="42" t="s">
        <v>181</v>
      </c>
      <c r="AE93" s="11" t="s">
        <v>41</v>
      </c>
      <c r="AF93" s="7">
        <v>30</v>
      </c>
      <c r="AG93" s="7">
        <v>31</v>
      </c>
      <c r="AH93" s="7">
        <v>33</v>
      </c>
      <c r="AI93" s="7">
        <v>33</v>
      </c>
      <c r="AJ93" s="7">
        <v>34</v>
      </c>
      <c r="AK93" s="7">
        <v>34</v>
      </c>
      <c r="AL93" s="9">
        <v>2025</v>
      </c>
    </row>
    <row r="94" spans="1:38" s="6" customFormat="1" ht="66.75" customHeight="1">
      <c r="A94" s="13"/>
      <c r="B94" s="14"/>
      <c r="C94" s="57"/>
      <c r="D94" s="50"/>
      <c r="E94" s="58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63">
        <v>6</v>
      </c>
      <c r="U94" s="63">
        <v>5</v>
      </c>
      <c r="V94" s="63">
        <v>3</v>
      </c>
      <c r="W94" s="63">
        <v>0</v>
      </c>
      <c r="X94" s="63">
        <v>2</v>
      </c>
      <c r="Y94" s="63">
        <v>0</v>
      </c>
      <c r="Z94" s="63">
        <v>0</v>
      </c>
      <c r="AA94" s="63">
        <v>0</v>
      </c>
      <c r="AB94" s="63">
        <v>0</v>
      </c>
      <c r="AC94" s="63">
        <v>2</v>
      </c>
      <c r="AD94" s="42" t="s">
        <v>182</v>
      </c>
      <c r="AE94" s="11" t="s">
        <v>41</v>
      </c>
      <c r="AF94" s="4">
        <v>85</v>
      </c>
      <c r="AG94" s="7">
        <v>86</v>
      </c>
      <c r="AH94" s="7">
        <v>87</v>
      </c>
      <c r="AI94" s="7">
        <v>88</v>
      </c>
      <c r="AJ94" s="7">
        <v>89</v>
      </c>
      <c r="AK94" s="4">
        <v>89</v>
      </c>
      <c r="AL94" s="9">
        <v>2025</v>
      </c>
    </row>
    <row r="95" spans="1:38" s="6" customFormat="1" ht="81.75" customHeight="1">
      <c r="A95" s="13"/>
      <c r="B95" s="14"/>
      <c r="C95" s="62">
        <v>7</v>
      </c>
      <c r="D95" s="63">
        <v>6</v>
      </c>
      <c r="E95" s="64">
        <v>5</v>
      </c>
      <c r="F95" s="63">
        <v>0</v>
      </c>
      <c r="G95" s="63">
        <v>8</v>
      </c>
      <c r="H95" s="63">
        <v>0</v>
      </c>
      <c r="I95" s="63">
        <v>1</v>
      </c>
      <c r="J95" s="65">
        <v>6</v>
      </c>
      <c r="K95" s="65">
        <v>5</v>
      </c>
      <c r="L95" s="65">
        <v>3</v>
      </c>
      <c r="M95" s="65">
        <v>0</v>
      </c>
      <c r="N95" s="63">
        <v>2</v>
      </c>
      <c r="O95" s="63">
        <v>2</v>
      </c>
      <c r="P95" s="63">
        <v>0</v>
      </c>
      <c r="Q95" s="63">
        <v>0</v>
      </c>
      <c r="R95" s="63">
        <v>1</v>
      </c>
      <c r="S95" s="63">
        <v>0</v>
      </c>
      <c r="T95" s="63">
        <v>6</v>
      </c>
      <c r="U95" s="63">
        <v>5</v>
      </c>
      <c r="V95" s="63">
        <v>3</v>
      </c>
      <c r="W95" s="63">
        <v>0</v>
      </c>
      <c r="X95" s="63">
        <v>2</v>
      </c>
      <c r="Y95" s="63">
        <v>0</v>
      </c>
      <c r="Z95" s="63">
        <v>0</v>
      </c>
      <c r="AA95" s="63">
        <v>1</v>
      </c>
      <c r="AB95" s="63">
        <v>0</v>
      </c>
      <c r="AC95" s="63">
        <v>0</v>
      </c>
      <c r="AD95" s="42" t="s">
        <v>183</v>
      </c>
      <c r="AE95" s="11" t="s">
        <v>55</v>
      </c>
      <c r="AF95" s="7">
        <v>1144.2</v>
      </c>
      <c r="AG95" s="4">
        <v>627.3</v>
      </c>
      <c r="AH95" s="4">
        <v>734.6</v>
      </c>
      <c r="AI95" s="4">
        <v>734.6</v>
      </c>
      <c r="AJ95" s="4">
        <v>397.1</v>
      </c>
      <c r="AK95" s="7">
        <v>3637.8</v>
      </c>
      <c r="AL95" s="9">
        <v>2025</v>
      </c>
    </row>
    <row r="96" spans="1:38" s="6" customFormat="1" ht="63" customHeight="1">
      <c r="A96" s="13"/>
      <c r="B96" s="14"/>
      <c r="C96" s="55"/>
      <c r="D96" s="51"/>
      <c r="E96" s="56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63">
        <v>6</v>
      </c>
      <c r="U96" s="63">
        <v>5</v>
      </c>
      <c r="V96" s="63">
        <v>3</v>
      </c>
      <c r="W96" s="63">
        <v>0</v>
      </c>
      <c r="X96" s="63">
        <v>2</v>
      </c>
      <c r="Y96" s="63">
        <v>0</v>
      </c>
      <c r="Z96" s="63">
        <v>0</v>
      </c>
      <c r="AA96" s="63">
        <v>1</v>
      </c>
      <c r="AB96" s="63">
        <v>0</v>
      </c>
      <c r="AC96" s="63">
        <v>1</v>
      </c>
      <c r="AD96" s="42" t="s">
        <v>184</v>
      </c>
      <c r="AE96" s="11" t="s">
        <v>40</v>
      </c>
      <c r="AF96" s="7">
        <v>20</v>
      </c>
      <c r="AG96" s="7">
        <v>19</v>
      </c>
      <c r="AH96" s="7">
        <v>12</v>
      </c>
      <c r="AI96" s="7">
        <v>12</v>
      </c>
      <c r="AJ96" s="7">
        <v>12</v>
      </c>
      <c r="AK96" s="7">
        <v>75</v>
      </c>
      <c r="AL96" s="9">
        <v>2025</v>
      </c>
    </row>
    <row r="97" spans="1:38" s="6" customFormat="1" ht="80.25" customHeight="1">
      <c r="A97" s="13"/>
      <c r="B97" s="14"/>
      <c r="C97" s="55">
        <v>7</v>
      </c>
      <c r="D97" s="51">
        <v>6</v>
      </c>
      <c r="E97" s="56">
        <v>5</v>
      </c>
      <c r="F97" s="51">
        <v>0</v>
      </c>
      <c r="G97" s="51">
        <v>8</v>
      </c>
      <c r="H97" s="51">
        <v>0</v>
      </c>
      <c r="I97" s="51">
        <v>1</v>
      </c>
      <c r="J97" s="51">
        <v>6</v>
      </c>
      <c r="K97" s="51">
        <v>5</v>
      </c>
      <c r="L97" s="51">
        <v>3</v>
      </c>
      <c r="M97" s="51">
        <v>0</v>
      </c>
      <c r="N97" s="51">
        <v>2</v>
      </c>
      <c r="O97" s="51" t="s">
        <v>202</v>
      </c>
      <c r="P97" s="51">
        <v>4</v>
      </c>
      <c r="Q97" s="51">
        <v>6</v>
      </c>
      <c r="R97" s="51">
        <v>7</v>
      </c>
      <c r="S97" s="51">
        <v>0</v>
      </c>
      <c r="T97" s="63">
        <v>6</v>
      </c>
      <c r="U97" s="63">
        <v>5</v>
      </c>
      <c r="V97" s="63">
        <v>3</v>
      </c>
      <c r="W97" s="63">
        <v>0</v>
      </c>
      <c r="X97" s="63">
        <v>2</v>
      </c>
      <c r="Y97" s="63">
        <v>0</v>
      </c>
      <c r="Z97" s="63">
        <v>0</v>
      </c>
      <c r="AA97" s="63">
        <v>2</v>
      </c>
      <c r="AB97" s="63">
        <v>0</v>
      </c>
      <c r="AC97" s="63">
        <v>0</v>
      </c>
      <c r="AD97" s="42" t="s">
        <v>193</v>
      </c>
      <c r="AE97" s="11" t="s">
        <v>55</v>
      </c>
      <c r="AF97" s="7">
        <v>1072.7</v>
      </c>
      <c r="AG97" s="7">
        <v>0</v>
      </c>
      <c r="AH97" s="7">
        <v>0</v>
      </c>
      <c r="AI97" s="7">
        <v>0</v>
      </c>
      <c r="AJ97" s="7">
        <v>0</v>
      </c>
      <c r="AK97" s="7">
        <v>1072.7</v>
      </c>
      <c r="AL97" s="9">
        <v>2021</v>
      </c>
    </row>
    <row r="98" spans="1:38" s="6" customFormat="1" ht="24" customHeight="1">
      <c r="A98" s="13"/>
      <c r="B98" s="14"/>
      <c r="C98" s="55"/>
      <c r="D98" s="51"/>
      <c r="E98" s="56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85" t="s">
        <v>194</v>
      </c>
      <c r="AE98" s="11"/>
      <c r="AF98" s="7"/>
      <c r="AG98" s="7"/>
      <c r="AH98" s="7"/>
      <c r="AI98" s="7"/>
      <c r="AJ98" s="7"/>
      <c r="AK98" s="7"/>
      <c r="AL98" s="9"/>
    </row>
    <row r="99" spans="1:38" s="6" customFormat="1" ht="26.25" customHeight="1">
      <c r="A99" s="13"/>
      <c r="B99" s="14"/>
      <c r="C99" s="55"/>
      <c r="D99" s="51"/>
      <c r="E99" s="56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85" t="s">
        <v>1</v>
      </c>
      <c r="AE99" s="11" t="s">
        <v>55</v>
      </c>
      <c r="AF99" s="7">
        <v>837.5</v>
      </c>
      <c r="AG99" s="7">
        <v>0</v>
      </c>
      <c r="AH99" s="7">
        <v>0</v>
      </c>
      <c r="AI99" s="7">
        <v>0</v>
      </c>
      <c r="AJ99" s="7">
        <v>0</v>
      </c>
      <c r="AK99" s="7">
        <v>837.5</v>
      </c>
      <c r="AL99" s="9">
        <v>2021</v>
      </c>
    </row>
    <row r="100" spans="1:38" s="6" customFormat="1" ht="28.5" customHeight="1">
      <c r="A100" s="13"/>
      <c r="B100" s="14"/>
      <c r="C100" s="55"/>
      <c r="D100" s="51"/>
      <c r="E100" s="56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85" t="s">
        <v>196</v>
      </c>
      <c r="AE100" s="11" t="s">
        <v>55</v>
      </c>
      <c r="AF100" s="7">
        <v>159.5</v>
      </c>
      <c r="AG100" s="7">
        <v>0</v>
      </c>
      <c r="AH100" s="7">
        <v>0</v>
      </c>
      <c r="AI100" s="7">
        <v>0</v>
      </c>
      <c r="AJ100" s="7">
        <v>0</v>
      </c>
      <c r="AK100" s="7">
        <v>159.5</v>
      </c>
      <c r="AL100" s="9">
        <v>2021</v>
      </c>
    </row>
    <row r="101" spans="1:38" s="6" customFormat="1" ht="27.75" customHeight="1">
      <c r="A101" s="13"/>
      <c r="B101" s="14"/>
      <c r="C101" s="55"/>
      <c r="D101" s="51"/>
      <c r="E101" s="56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85" t="s">
        <v>195</v>
      </c>
      <c r="AE101" s="11" t="s">
        <v>55</v>
      </c>
      <c r="AF101" s="7">
        <v>75.7</v>
      </c>
      <c r="AG101" s="7">
        <v>0</v>
      </c>
      <c r="AH101" s="7">
        <v>0</v>
      </c>
      <c r="AI101" s="7">
        <v>0</v>
      </c>
      <c r="AJ101" s="7">
        <v>0</v>
      </c>
      <c r="AK101" s="7">
        <v>75.7</v>
      </c>
      <c r="AL101" s="9">
        <v>2021</v>
      </c>
    </row>
    <row r="102" spans="1:38" s="6" customFormat="1" ht="69" customHeight="1">
      <c r="A102" s="13"/>
      <c r="B102" s="14"/>
      <c r="C102" s="55"/>
      <c r="D102" s="51"/>
      <c r="E102" s="56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>
        <v>6</v>
      </c>
      <c r="U102" s="51">
        <v>5</v>
      </c>
      <c r="V102" s="51">
        <v>3</v>
      </c>
      <c r="W102" s="51">
        <v>0</v>
      </c>
      <c r="X102" s="51">
        <v>2</v>
      </c>
      <c r="Y102" s="51">
        <v>0</v>
      </c>
      <c r="Z102" s="51">
        <v>0</v>
      </c>
      <c r="AA102" s="51">
        <v>2</v>
      </c>
      <c r="AB102" s="51">
        <v>0</v>
      </c>
      <c r="AC102" s="51">
        <v>1</v>
      </c>
      <c r="AD102" s="42" t="s">
        <v>197</v>
      </c>
      <c r="AE102" s="11" t="s">
        <v>40</v>
      </c>
      <c r="AF102" s="67">
        <v>2</v>
      </c>
      <c r="AG102" s="67">
        <v>0</v>
      </c>
      <c r="AH102" s="67">
        <v>0</v>
      </c>
      <c r="AI102" s="67">
        <v>0</v>
      </c>
      <c r="AJ102" s="67">
        <v>0</v>
      </c>
      <c r="AK102" s="67">
        <v>2</v>
      </c>
      <c r="AL102" s="9">
        <v>2021</v>
      </c>
    </row>
    <row r="103" spans="1:38" s="6" customFormat="1" ht="86.25" customHeight="1">
      <c r="A103" s="13"/>
      <c r="B103" s="14"/>
      <c r="C103" s="55">
        <v>7</v>
      </c>
      <c r="D103" s="51">
        <v>6</v>
      </c>
      <c r="E103" s="56">
        <v>5</v>
      </c>
      <c r="F103" s="51">
        <v>0</v>
      </c>
      <c r="G103" s="51">
        <v>8</v>
      </c>
      <c r="H103" s="51">
        <v>0</v>
      </c>
      <c r="I103" s="51">
        <v>1</v>
      </c>
      <c r="J103" s="51">
        <v>6</v>
      </c>
      <c r="K103" s="51">
        <v>5</v>
      </c>
      <c r="L103" s="51">
        <v>3</v>
      </c>
      <c r="M103" s="51">
        <v>0</v>
      </c>
      <c r="N103" s="51">
        <v>2</v>
      </c>
      <c r="O103" s="51">
        <v>1</v>
      </c>
      <c r="P103" s="51">
        <v>0</v>
      </c>
      <c r="Q103" s="51">
        <v>9</v>
      </c>
      <c r="R103" s="51">
        <v>2</v>
      </c>
      <c r="S103" s="51">
        <v>0</v>
      </c>
      <c r="T103" s="51">
        <v>6</v>
      </c>
      <c r="U103" s="51">
        <v>5</v>
      </c>
      <c r="V103" s="51">
        <v>3</v>
      </c>
      <c r="W103" s="51">
        <v>0</v>
      </c>
      <c r="X103" s="51">
        <v>2</v>
      </c>
      <c r="Y103" s="51">
        <v>0</v>
      </c>
      <c r="Z103" s="51">
        <v>0</v>
      </c>
      <c r="AA103" s="51">
        <v>3</v>
      </c>
      <c r="AB103" s="51">
        <v>0</v>
      </c>
      <c r="AC103" s="51">
        <v>0</v>
      </c>
      <c r="AD103" s="42" t="s">
        <v>203</v>
      </c>
      <c r="AE103" s="11" t="s">
        <v>55</v>
      </c>
      <c r="AF103" s="7">
        <v>240</v>
      </c>
      <c r="AG103" s="7">
        <v>50</v>
      </c>
      <c r="AH103" s="7">
        <v>0</v>
      </c>
      <c r="AI103" s="7">
        <v>0</v>
      </c>
      <c r="AJ103" s="7">
        <v>0</v>
      </c>
      <c r="AK103" s="7">
        <v>290</v>
      </c>
      <c r="AL103" s="9">
        <v>2022</v>
      </c>
    </row>
    <row r="104" spans="1:38" s="6" customFormat="1" ht="56.25" customHeight="1">
      <c r="A104" s="13"/>
      <c r="B104" s="14"/>
      <c r="C104" s="55"/>
      <c r="D104" s="51"/>
      <c r="E104" s="56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>
        <v>6</v>
      </c>
      <c r="U104" s="51">
        <v>5</v>
      </c>
      <c r="V104" s="51">
        <v>3</v>
      </c>
      <c r="W104" s="51">
        <v>0</v>
      </c>
      <c r="X104" s="51">
        <v>2</v>
      </c>
      <c r="Y104" s="51">
        <v>0</v>
      </c>
      <c r="Z104" s="51">
        <v>0</v>
      </c>
      <c r="AA104" s="51">
        <v>3</v>
      </c>
      <c r="AB104" s="51">
        <v>0</v>
      </c>
      <c r="AC104" s="51">
        <v>1</v>
      </c>
      <c r="AD104" s="42" t="s">
        <v>204</v>
      </c>
      <c r="AE104" s="11" t="s">
        <v>40</v>
      </c>
      <c r="AF104" s="67">
        <v>1</v>
      </c>
      <c r="AG104" s="67">
        <v>0</v>
      </c>
      <c r="AH104" s="67">
        <v>0</v>
      </c>
      <c r="AI104" s="67">
        <v>0</v>
      </c>
      <c r="AJ104" s="67">
        <v>0</v>
      </c>
      <c r="AK104" s="67">
        <v>1</v>
      </c>
      <c r="AL104" s="9">
        <v>2021</v>
      </c>
    </row>
    <row r="105" spans="1:38" s="6" customFormat="1" ht="63.75" customHeight="1">
      <c r="A105" s="13"/>
      <c r="B105" s="14"/>
      <c r="C105" s="55"/>
      <c r="D105" s="51"/>
      <c r="E105" s="56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>
        <v>6</v>
      </c>
      <c r="U105" s="51">
        <v>5</v>
      </c>
      <c r="V105" s="51">
        <v>3</v>
      </c>
      <c r="W105" s="51">
        <v>0</v>
      </c>
      <c r="X105" s="51">
        <v>2</v>
      </c>
      <c r="Y105" s="51">
        <v>0</v>
      </c>
      <c r="Z105" s="51">
        <v>0</v>
      </c>
      <c r="AA105" s="51">
        <v>3</v>
      </c>
      <c r="AB105" s="51">
        <v>0</v>
      </c>
      <c r="AC105" s="51">
        <v>2</v>
      </c>
      <c r="AD105" s="42" t="s">
        <v>11</v>
      </c>
      <c r="AE105" s="11" t="s">
        <v>40</v>
      </c>
      <c r="AF105" s="67" t="s">
        <v>211</v>
      </c>
      <c r="AG105" s="67" t="s">
        <v>10</v>
      </c>
      <c r="AH105" s="67" t="s">
        <v>211</v>
      </c>
      <c r="AI105" s="67" t="s">
        <v>211</v>
      </c>
      <c r="AJ105" s="67" t="s">
        <v>211</v>
      </c>
      <c r="AK105" s="67" t="s">
        <v>10</v>
      </c>
      <c r="AL105" s="9">
        <v>2022</v>
      </c>
    </row>
    <row r="106" spans="1:38" s="6" customFormat="1" ht="144.75" customHeight="1">
      <c r="A106" s="13"/>
      <c r="B106" s="14"/>
      <c r="C106" s="62">
        <v>7</v>
      </c>
      <c r="D106" s="63">
        <v>6</v>
      </c>
      <c r="E106" s="64">
        <v>5</v>
      </c>
      <c r="F106" s="63">
        <v>0</v>
      </c>
      <c r="G106" s="63">
        <v>8</v>
      </c>
      <c r="H106" s="63">
        <v>0</v>
      </c>
      <c r="I106" s="63">
        <v>1</v>
      </c>
      <c r="J106" s="63">
        <v>6</v>
      </c>
      <c r="K106" s="63">
        <v>5</v>
      </c>
      <c r="L106" s="63">
        <v>3</v>
      </c>
      <c r="M106" s="63">
        <v>0</v>
      </c>
      <c r="N106" s="63">
        <v>2</v>
      </c>
      <c r="O106" s="63" t="s">
        <v>107</v>
      </c>
      <c r="P106" s="63">
        <v>9</v>
      </c>
      <c r="Q106" s="63">
        <v>0</v>
      </c>
      <c r="R106" s="63">
        <v>0</v>
      </c>
      <c r="S106" s="63">
        <v>4</v>
      </c>
      <c r="T106" s="63">
        <v>6</v>
      </c>
      <c r="U106" s="63">
        <v>5</v>
      </c>
      <c r="V106" s="63">
        <v>3</v>
      </c>
      <c r="W106" s="63">
        <v>0</v>
      </c>
      <c r="X106" s="63">
        <v>2</v>
      </c>
      <c r="Y106" s="63">
        <v>0</v>
      </c>
      <c r="Z106" s="63">
        <v>0</v>
      </c>
      <c r="AA106" s="63">
        <v>4</v>
      </c>
      <c r="AB106" s="63">
        <v>0</v>
      </c>
      <c r="AC106" s="63">
        <v>0</v>
      </c>
      <c r="AD106" s="42" t="s">
        <v>209</v>
      </c>
      <c r="AE106" s="11" t="s">
        <v>55</v>
      </c>
      <c r="AF106" s="67" t="s">
        <v>210</v>
      </c>
      <c r="AG106" s="67" t="s">
        <v>3</v>
      </c>
      <c r="AH106" s="67" t="s">
        <v>211</v>
      </c>
      <c r="AI106" s="67" t="s">
        <v>211</v>
      </c>
      <c r="AJ106" s="67" t="s">
        <v>211</v>
      </c>
      <c r="AK106" s="67" t="s">
        <v>4</v>
      </c>
      <c r="AL106" s="9">
        <v>2022</v>
      </c>
    </row>
    <row r="107" spans="1:38" s="6" customFormat="1" ht="67.5" customHeight="1">
      <c r="A107" s="13"/>
      <c r="B107" s="14"/>
      <c r="C107" s="62"/>
      <c r="D107" s="63"/>
      <c r="E107" s="64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>
        <v>6</v>
      </c>
      <c r="U107" s="63">
        <v>5</v>
      </c>
      <c r="V107" s="63">
        <v>3</v>
      </c>
      <c r="W107" s="63">
        <v>0</v>
      </c>
      <c r="X107" s="63">
        <v>2</v>
      </c>
      <c r="Y107" s="63">
        <v>0</v>
      </c>
      <c r="Z107" s="63">
        <v>0</v>
      </c>
      <c r="AA107" s="63">
        <v>4</v>
      </c>
      <c r="AB107" s="63">
        <v>0</v>
      </c>
      <c r="AC107" s="63">
        <v>1</v>
      </c>
      <c r="AD107" s="42" t="s">
        <v>213</v>
      </c>
      <c r="AE107" s="11" t="s">
        <v>40</v>
      </c>
      <c r="AF107" s="67" t="s">
        <v>212</v>
      </c>
      <c r="AG107" s="67" t="s">
        <v>212</v>
      </c>
      <c r="AH107" s="67" t="s">
        <v>211</v>
      </c>
      <c r="AI107" s="67" t="s">
        <v>211</v>
      </c>
      <c r="AJ107" s="67" t="s">
        <v>211</v>
      </c>
      <c r="AK107" s="67" t="s">
        <v>5</v>
      </c>
      <c r="AL107" s="9">
        <v>2022</v>
      </c>
    </row>
    <row r="108" spans="1:38" s="6" customFormat="1" ht="147" customHeight="1">
      <c r="A108" s="13"/>
      <c r="B108" s="14"/>
      <c r="C108" s="62">
        <v>7</v>
      </c>
      <c r="D108" s="63">
        <v>6</v>
      </c>
      <c r="E108" s="64">
        <v>5</v>
      </c>
      <c r="F108" s="63">
        <v>0</v>
      </c>
      <c r="G108" s="63">
        <v>8</v>
      </c>
      <c r="H108" s="63">
        <v>0</v>
      </c>
      <c r="I108" s="63">
        <v>1</v>
      </c>
      <c r="J108" s="63">
        <v>6</v>
      </c>
      <c r="K108" s="63">
        <v>5</v>
      </c>
      <c r="L108" s="63">
        <v>3</v>
      </c>
      <c r="M108" s="63">
        <v>0</v>
      </c>
      <c r="N108" s="63">
        <v>2</v>
      </c>
      <c r="O108" s="63" t="s">
        <v>107</v>
      </c>
      <c r="P108" s="63">
        <v>9</v>
      </c>
      <c r="Q108" s="63">
        <v>0</v>
      </c>
      <c r="R108" s="63">
        <v>0</v>
      </c>
      <c r="S108" s="63">
        <v>5</v>
      </c>
      <c r="T108" s="63">
        <v>6</v>
      </c>
      <c r="U108" s="63">
        <v>5</v>
      </c>
      <c r="V108" s="63">
        <v>3</v>
      </c>
      <c r="W108" s="63">
        <v>0</v>
      </c>
      <c r="X108" s="63">
        <v>2</v>
      </c>
      <c r="Y108" s="63">
        <v>0</v>
      </c>
      <c r="Z108" s="63">
        <v>0</v>
      </c>
      <c r="AA108" s="63">
        <v>5</v>
      </c>
      <c r="AB108" s="63">
        <v>0</v>
      </c>
      <c r="AC108" s="63">
        <v>0</v>
      </c>
      <c r="AD108" s="42" t="s">
        <v>0</v>
      </c>
      <c r="AE108" s="11" t="s">
        <v>55</v>
      </c>
      <c r="AF108" s="67" t="s">
        <v>2</v>
      </c>
      <c r="AG108" s="67" t="s">
        <v>14</v>
      </c>
      <c r="AH108" s="67" t="s">
        <v>20</v>
      </c>
      <c r="AI108" s="67" t="s">
        <v>211</v>
      </c>
      <c r="AJ108" s="67" t="s">
        <v>211</v>
      </c>
      <c r="AK108" s="7">
        <v>849</v>
      </c>
      <c r="AL108" s="9">
        <v>2023</v>
      </c>
    </row>
    <row r="109" spans="1:38" s="6" customFormat="1" ht="65.25" customHeight="1">
      <c r="A109" s="13"/>
      <c r="B109" s="14"/>
      <c r="C109" s="62"/>
      <c r="D109" s="63"/>
      <c r="E109" s="64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>
        <v>6</v>
      </c>
      <c r="U109" s="63">
        <v>5</v>
      </c>
      <c r="V109" s="63">
        <v>3</v>
      </c>
      <c r="W109" s="63">
        <v>0</v>
      </c>
      <c r="X109" s="63">
        <v>2</v>
      </c>
      <c r="Y109" s="63">
        <v>0</v>
      </c>
      <c r="Z109" s="63">
        <v>0</v>
      </c>
      <c r="AA109" s="63">
        <v>5</v>
      </c>
      <c r="AB109" s="63">
        <v>0</v>
      </c>
      <c r="AC109" s="63">
        <v>1</v>
      </c>
      <c r="AD109" s="42" t="s">
        <v>213</v>
      </c>
      <c r="AE109" s="11" t="s">
        <v>40</v>
      </c>
      <c r="AF109" s="67" t="s">
        <v>212</v>
      </c>
      <c r="AG109" s="67" t="s">
        <v>212</v>
      </c>
      <c r="AH109" s="67" t="s">
        <v>212</v>
      </c>
      <c r="AI109" s="67" t="s">
        <v>211</v>
      </c>
      <c r="AJ109" s="67" t="s">
        <v>211</v>
      </c>
      <c r="AK109" s="67" t="s">
        <v>21</v>
      </c>
      <c r="AL109" s="9">
        <v>2023</v>
      </c>
    </row>
    <row r="110" spans="1:38" s="6" customFormat="1" ht="129.75" customHeight="1">
      <c r="A110" s="13"/>
      <c r="B110" s="14"/>
      <c r="C110" s="62">
        <v>7</v>
      </c>
      <c r="D110" s="63">
        <v>6</v>
      </c>
      <c r="E110" s="64">
        <v>5</v>
      </c>
      <c r="F110" s="63">
        <v>0</v>
      </c>
      <c r="G110" s="63">
        <v>8</v>
      </c>
      <c r="H110" s="63">
        <v>0</v>
      </c>
      <c r="I110" s="63">
        <v>1</v>
      </c>
      <c r="J110" s="63">
        <v>6</v>
      </c>
      <c r="K110" s="63">
        <v>5</v>
      </c>
      <c r="L110" s="63">
        <v>3</v>
      </c>
      <c r="M110" s="63">
        <v>0</v>
      </c>
      <c r="N110" s="63">
        <v>2</v>
      </c>
      <c r="O110" s="63">
        <v>1</v>
      </c>
      <c r="P110" s="63">
        <v>9</v>
      </c>
      <c r="Q110" s="63">
        <v>0</v>
      </c>
      <c r="R110" s="63">
        <v>0</v>
      </c>
      <c r="S110" s="63">
        <v>4</v>
      </c>
      <c r="T110" s="63">
        <v>6</v>
      </c>
      <c r="U110" s="63">
        <v>5</v>
      </c>
      <c r="V110" s="63">
        <v>3</v>
      </c>
      <c r="W110" s="63">
        <v>0</v>
      </c>
      <c r="X110" s="63">
        <v>2</v>
      </c>
      <c r="Y110" s="63">
        <v>0</v>
      </c>
      <c r="Z110" s="63">
        <v>0</v>
      </c>
      <c r="AA110" s="63">
        <v>6</v>
      </c>
      <c r="AB110" s="63">
        <v>0</v>
      </c>
      <c r="AC110" s="63">
        <v>0</v>
      </c>
      <c r="AD110" s="42" t="s">
        <v>6</v>
      </c>
      <c r="AE110" s="11" t="s">
        <v>55</v>
      </c>
      <c r="AF110" s="67" t="s">
        <v>211</v>
      </c>
      <c r="AG110" s="67" t="s">
        <v>7</v>
      </c>
      <c r="AH110" s="67" t="s">
        <v>211</v>
      </c>
      <c r="AI110" s="67" t="s">
        <v>211</v>
      </c>
      <c r="AJ110" s="67" t="s">
        <v>211</v>
      </c>
      <c r="AK110" s="67" t="s">
        <v>7</v>
      </c>
      <c r="AL110" s="9">
        <v>2022</v>
      </c>
    </row>
    <row r="111" spans="1:38" s="6" customFormat="1" ht="65.25" customHeight="1">
      <c r="A111" s="13"/>
      <c r="B111" s="14"/>
      <c r="C111" s="62"/>
      <c r="D111" s="63"/>
      <c r="E111" s="64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>
        <v>6</v>
      </c>
      <c r="U111" s="63">
        <v>5</v>
      </c>
      <c r="V111" s="63">
        <v>3</v>
      </c>
      <c r="W111" s="63">
        <v>0</v>
      </c>
      <c r="X111" s="63">
        <v>2</v>
      </c>
      <c r="Y111" s="63">
        <v>0</v>
      </c>
      <c r="Z111" s="63">
        <v>0</v>
      </c>
      <c r="AA111" s="63">
        <v>6</v>
      </c>
      <c r="AB111" s="63">
        <v>0</v>
      </c>
      <c r="AC111" s="63">
        <v>1</v>
      </c>
      <c r="AD111" s="42" t="s">
        <v>213</v>
      </c>
      <c r="AE111" s="11" t="s">
        <v>40</v>
      </c>
      <c r="AF111" s="67" t="s">
        <v>211</v>
      </c>
      <c r="AG111" s="67" t="s">
        <v>212</v>
      </c>
      <c r="AH111" s="67" t="s">
        <v>211</v>
      </c>
      <c r="AI111" s="67" t="s">
        <v>211</v>
      </c>
      <c r="AJ111" s="67" t="s">
        <v>211</v>
      </c>
      <c r="AK111" s="67" t="s">
        <v>212</v>
      </c>
      <c r="AL111" s="9">
        <v>2022</v>
      </c>
    </row>
    <row r="112" spans="1:38" s="6" customFormat="1" ht="147" customHeight="1">
      <c r="A112" s="13"/>
      <c r="B112" s="14"/>
      <c r="C112" s="62">
        <v>7</v>
      </c>
      <c r="D112" s="63">
        <v>6</v>
      </c>
      <c r="E112" s="64">
        <v>5</v>
      </c>
      <c r="F112" s="63">
        <v>0</v>
      </c>
      <c r="G112" s="63">
        <v>8</v>
      </c>
      <c r="H112" s="63">
        <v>0</v>
      </c>
      <c r="I112" s="63">
        <v>1</v>
      </c>
      <c r="J112" s="63">
        <v>6</v>
      </c>
      <c r="K112" s="63">
        <v>5</v>
      </c>
      <c r="L112" s="63">
        <v>3</v>
      </c>
      <c r="M112" s="63">
        <v>0</v>
      </c>
      <c r="N112" s="63">
        <v>2</v>
      </c>
      <c r="O112" s="63" t="s">
        <v>107</v>
      </c>
      <c r="P112" s="63">
        <v>9</v>
      </c>
      <c r="Q112" s="63">
        <v>0</v>
      </c>
      <c r="R112" s="63">
        <v>0</v>
      </c>
      <c r="S112" s="63">
        <v>6</v>
      </c>
      <c r="T112" s="63">
        <v>6</v>
      </c>
      <c r="U112" s="63">
        <v>5</v>
      </c>
      <c r="V112" s="63">
        <v>3</v>
      </c>
      <c r="W112" s="63">
        <v>0</v>
      </c>
      <c r="X112" s="63">
        <v>2</v>
      </c>
      <c r="Y112" s="63">
        <v>0</v>
      </c>
      <c r="Z112" s="63">
        <v>0</v>
      </c>
      <c r="AA112" s="63">
        <v>7</v>
      </c>
      <c r="AB112" s="63">
        <v>0</v>
      </c>
      <c r="AC112" s="63">
        <v>0</v>
      </c>
      <c r="AD112" s="42" t="s">
        <v>8</v>
      </c>
      <c r="AE112" s="11" t="s">
        <v>55</v>
      </c>
      <c r="AF112" s="67" t="s">
        <v>211</v>
      </c>
      <c r="AG112" s="7">
        <v>130</v>
      </c>
      <c r="AH112" s="67" t="s">
        <v>22</v>
      </c>
      <c r="AI112" s="67" t="s">
        <v>211</v>
      </c>
      <c r="AJ112" s="67" t="s">
        <v>211</v>
      </c>
      <c r="AK112" s="7">
        <v>1712.6</v>
      </c>
      <c r="AL112" s="9">
        <v>2023</v>
      </c>
    </row>
    <row r="113" spans="1:38" s="6" customFormat="1" ht="65.25" customHeight="1">
      <c r="A113" s="13"/>
      <c r="B113" s="14"/>
      <c r="C113" s="62"/>
      <c r="D113" s="63"/>
      <c r="E113" s="64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>
        <v>6</v>
      </c>
      <c r="U113" s="63">
        <v>5</v>
      </c>
      <c r="V113" s="63">
        <v>3</v>
      </c>
      <c r="W113" s="63">
        <v>0</v>
      </c>
      <c r="X113" s="63">
        <v>2</v>
      </c>
      <c r="Y113" s="63">
        <v>0</v>
      </c>
      <c r="Z113" s="63">
        <v>0</v>
      </c>
      <c r="AA113" s="63">
        <v>7</v>
      </c>
      <c r="AB113" s="63">
        <v>0</v>
      </c>
      <c r="AC113" s="63">
        <v>1</v>
      </c>
      <c r="AD113" s="42" t="s">
        <v>213</v>
      </c>
      <c r="AE113" s="11" t="s">
        <v>40</v>
      </c>
      <c r="AF113" s="67" t="s">
        <v>211</v>
      </c>
      <c r="AG113" s="67" t="s">
        <v>212</v>
      </c>
      <c r="AH113" s="67" t="s">
        <v>212</v>
      </c>
      <c r="AI113" s="67" t="s">
        <v>211</v>
      </c>
      <c r="AJ113" s="67" t="s">
        <v>211</v>
      </c>
      <c r="AK113" s="67" t="s">
        <v>5</v>
      </c>
      <c r="AL113" s="9">
        <v>2023</v>
      </c>
    </row>
    <row r="114" spans="1:38" s="6" customFormat="1" ht="129.75" customHeight="1">
      <c r="A114" s="13"/>
      <c r="B114" s="14"/>
      <c r="C114" s="62">
        <v>7</v>
      </c>
      <c r="D114" s="63">
        <v>6</v>
      </c>
      <c r="E114" s="64">
        <v>5</v>
      </c>
      <c r="F114" s="63">
        <v>0</v>
      </c>
      <c r="G114" s="63">
        <v>8</v>
      </c>
      <c r="H114" s="63">
        <v>0</v>
      </c>
      <c r="I114" s="63">
        <v>1</v>
      </c>
      <c r="J114" s="63">
        <v>6</v>
      </c>
      <c r="K114" s="63">
        <v>5</v>
      </c>
      <c r="L114" s="63">
        <v>3</v>
      </c>
      <c r="M114" s="63">
        <v>0</v>
      </c>
      <c r="N114" s="63">
        <v>2</v>
      </c>
      <c r="O114" s="63">
        <v>1</v>
      </c>
      <c r="P114" s="63">
        <v>9</v>
      </c>
      <c r="Q114" s="63">
        <v>0</v>
      </c>
      <c r="R114" s="63">
        <v>0</v>
      </c>
      <c r="S114" s="63">
        <v>5</v>
      </c>
      <c r="T114" s="63">
        <v>6</v>
      </c>
      <c r="U114" s="63">
        <v>5</v>
      </c>
      <c r="V114" s="63">
        <v>3</v>
      </c>
      <c r="W114" s="63">
        <v>0</v>
      </c>
      <c r="X114" s="63">
        <v>2</v>
      </c>
      <c r="Y114" s="63">
        <v>0</v>
      </c>
      <c r="Z114" s="63">
        <v>0</v>
      </c>
      <c r="AA114" s="63">
        <v>8</v>
      </c>
      <c r="AB114" s="63">
        <v>0</v>
      </c>
      <c r="AC114" s="63">
        <v>0</v>
      </c>
      <c r="AD114" s="42" t="s">
        <v>24</v>
      </c>
      <c r="AE114" s="11" t="s">
        <v>55</v>
      </c>
      <c r="AF114" s="67" t="s">
        <v>211</v>
      </c>
      <c r="AG114" s="67" t="s">
        <v>211</v>
      </c>
      <c r="AH114" s="7">
        <v>1500</v>
      </c>
      <c r="AI114" s="67" t="s">
        <v>211</v>
      </c>
      <c r="AJ114" s="67" t="s">
        <v>211</v>
      </c>
      <c r="AK114" s="7">
        <v>1500</v>
      </c>
      <c r="AL114" s="9">
        <v>2023</v>
      </c>
    </row>
    <row r="115" spans="1:38" s="6" customFormat="1" ht="65.25" customHeight="1">
      <c r="A115" s="13"/>
      <c r="B115" s="14"/>
      <c r="C115" s="62"/>
      <c r="D115" s="63"/>
      <c r="E115" s="64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>
        <v>6</v>
      </c>
      <c r="U115" s="63">
        <v>5</v>
      </c>
      <c r="V115" s="63">
        <v>3</v>
      </c>
      <c r="W115" s="63">
        <v>0</v>
      </c>
      <c r="X115" s="63">
        <v>2</v>
      </c>
      <c r="Y115" s="63">
        <v>0</v>
      </c>
      <c r="Z115" s="63">
        <v>0</v>
      </c>
      <c r="AA115" s="63">
        <v>8</v>
      </c>
      <c r="AB115" s="63">
        <v>0</v>
      </c>
      <c r="AC115" s="63">
        <v>1</v>
      </c>
      <c r="AD115" s="42" t="s">
        <v>213</v>
      </c>
      <c r="AE115" s="11" t="s">
        <v>40</v>
      </c>
      <c r="AF115" s="67" t="s">
        <v>211</v>
      </c>
      <c r="AG115" s="67" t="s">
        <v>211</v>
      </c>
      <c r="AH115" s="67" t="s">
        <v>212</v>
      </c>
      <c r="AI115" s="67" t="s">
        <v>211</v>
      </c>
      <c r="AJ115" s="67" t="s">
        <v>211</v>
      </c>
      <c r="AK115" s="67" t="s">
        <v>212</v>
      </c>
      <c r="AL115" s="9">
        <v>2023</v>
      </c>
    </row>
    <row r="116" spans="1:38" s="6" customFormat="1" ht="129.75" customHeight="1">
      <c r="A116" s="13"/>
      <c r="B116" s="14"/>
      <c r="C116" s="62">
        <v>7</v>
      </c>
      <c r="D116" s="63">
        <v>6</v>
      </c>
      <c r="E116" s="64">
        <v>5</v>
      </c>
      <c r="F116" s="63">
        <v>0</v>
      </c>
      <c r="G116" s="63">
        <v>8</v>
      </c>
      <c r="H116" s="63">
        <v>0</v>
      </c>
      <c r="I116" s="63">
        <v>1</v>
      </c>
      <c r="J116" s="63">
        <v>6</v>
      </c>
      <c r="K116" s="63">
        <v>5</v>
      </c>
      <c r="L116" s="63">
        <v>3</v>
      </c>
      <c r="M116" s="63">
        <v>0</v>
      </c>
      <c r="N116" s="63">
        <v>2</v>
      </c>
      <c r="O116" s="63">
        <v>1</v>
      </c>
      <c r="P116" s="63">
        <v>9</v>
      </c>
      <c r="Q116" s="63">
        <v>0</v>
      </c>
      <c r="R116" s="63">
        <v>0</v>
      </c>
      <c r="S116" s="63">
        <v>6</v>
      </c>
      <c r="T116" s="63">
        <v>6</v>
      </c>
      <c r="U116" s="63">
        <v>5</v>
      </c>
      <c r="V116" s="63">
        <v>3</v>
      </c>
      <c r="W116" s="63">
        <v>0</v>
      </c>
      <c r="X116" s="63">
        <v>2</v>
      </c>
      <c r="Y116" s="63">
        <v>0</v>
      </c>
      <c r="Z116" s="63">
        <v>0</v>
      </c>
      <c r="AA116" s="63">
        <v>9</v>
      </c>
      <c r="AB116" s="63">
        <v>0</v>
      </c>
      <c r="AC116" s="63">
        <v>0</v>
      </c>
      <c r="AD116" s="42" t="s">
        <v>25</v>
      </c>
      <c r="AE116" s="11" t="s">
        <v>55</v>
      </c>
      <c r="AF116" s="67" t="s">
        <v>211</v>
      </c>
      <c r="AG116" s="67" t="s">
        <v>211</v>
      </c>
      <c r="AH116" s="67" t="s">
        <v>26</v>
      </c>
      <c r="AI116" s="67" t="s">
        <v>211</v>
      </c>
      <c r="AJ116" s="67" t="s">
        <v>211</v>
      </c>
      <c r="AK116" s="67" t="s">
        <v>26</v>
      </c>
      <c r="AL116" s="9">
        <v>2023</v>
      </c>
    </row>
    <row r="117" spans="1:38" s="6" customFormat="1" ht="65.25" customHeight="1">
      <c r="A117" s="13"/>
      <c r="B117" s="14"/>
      <c r="C117" s="62"/>
      <c r="D117" s="63"/>
      <c r="E117" s="64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>
        <v>6</v>
      </c>
      <c r="U117" s="63">
        <v>5</v>
      </c>
      <c r="V117" s="63">
        <v>3</v>
      </c>
      <c r="W117" s="63">
        <v>0</v>
      </c>
      <c r="X117" s="63">
        <v>2</v>
      </c>
      <c r="Y117" s="63">
        <v>0</v>
      </c>
      <c r="Z117" s="63">
        <v>0</v>
      </c>
      <c r="AA117" s="63">
        <v>9</v>
      </c>
      <c r="AB117" s="63">
        <v>0</v>
      </c>
      <c r="AC117" s="63">
        <v>1</v>
      </c>
      <c r="AD117" s="42" t="s">
        <v>213</v>
      </c>
      <c r="AE117" s="11" t="s">
        <v>40</v>
      </c>
      <c r="AF117" s="67" t="s">
        <v>211</v>
      </c>
      <c r="AG117" s="67" t="s">
        <v>211</v>
      </c>
      <c r="AH117" s="67" t="s">
        <v>212</v>
      </c>
      <c r="AI117" s="67" t="s">
        <v>211</v>
      </c>
      <c r="AJ117" s="67" t="s">
        <v>211</v>
      </c>
      <c r="AK117" s="67" t="s">
        <v>212</v>
      </c>
      <c r="AL117" s="9">
        <v>2023</v>
      </c>
    </row>
    <row r="118" spans="1:38" s="6" customFormat="1" ht="113.25" customHeight="1">
      <c r="A118" s="13"/>
      <c r="B118" s="14"/>
      <c r="C118" s="62"/>
      <c r="D118" s="63"/>
      <c r="E118" s="64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>
        <v>6</v>
      </c>
      <c r="U118" s="63">
        <v>5</v>
      </c>
      <c r="V118" s="63">
        <v>3</v>
      </c>
      <c r="W118" s="63">
        <v>0</v>
      </c>
      <c r="X118" s="63">
        <v>3</v>
      </c>
      <c r="Y118" s="63">
        <v>0</v>
      </c>
      <c r="Z118" s="63">
        <v>0</v>
      </c>
      <c r="AA118" s="63">
        <v>0</v>
      </c>
      <c r="AB118" s="63">
        <v>0</v>
      </c>
      <c r="AC118" s="63">
        <v>0</v>
      </c>
      <c r="AD118" s="45" t="s">
        <v>185</v>
      </c>
      <c r="AE118" s="11" t="s">
        <v>55</v>
      </c>
      <c r="AF118" s="91">
        <v>9920.5</v>
      </c>
      <c r="AG118" s="91">
        <v>12133.3</v>
      </c>
      <c r="AH118" s="91">
        <v>12791.7</v>
      </c>
      <c r="AI118" s="91">
        <v>12791.7</v>
      </c>
      <c r="AJ118" s="91">
        <v>12791.7</v>
      </c>
      <c r="AK118" s="91">
        <v>60428.9</v>
      </c>
      <c r="AL118" s="9">
        <v>2025</v>
      </c>
    </row>
    <row r="119" spans="1:38" s="6" customFormat="1" ht="117.75" customHeight="1">
      <c r="A119" s="13"/>
      <c r="B119" s="14"/>
      <c r="C119" s="62"/>
      <c r="D119" s="63"/>
      <c r="E119" s="64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>
        <v>6</v>
      </c>
      <c r="U119" s="63">
        <v>5</v>
      </c>
      <c r="V119" s="63">
        <v>3</v>
      </c>
      <c r="W119" s="63">
        <v>0</v>
      </c>
      <c r="X119" s="63">
        <v>3</v>
      </c>
      <c r="Y119" s="63">
        <v>0</v>
      </c>
      <c r="Z119" s="63">
        <v>0</v>
      </c>
      <c r="AA119" s="63">
        <v>1</v>
      </c>
      <c r="AB119" s="63">
        <v>0</v>
      </c>
      <c r="AC119" s="63">
        <v>0</v>
      </c>
      <c r="AD119" s="42" t="s">
        <v>156</v>
      </c>
      <c r="AE119" s="11" t="s">
        <v>79</v>
      </c>
      <c r="AF119" s="82" t="s">
        <v>80</v>
      </c>
      <c r="AG119" s="82" t="s">
        <v>80</v>
      </c>
      <c r="AH119" s="82" t="s">
        <v>80</v>
      </c>
      <c r="AI119" s="82" t="s">
        <v>80</v>
      </c>
      <c r="AJ119" s="82" t="s">
        <v>80</v>
      </c>
      <c r="AK119" s="82" t="s">
        <v>80</v>
      </c>
      <c r="AL119" s="9">
        <v>2025</v>
      </c>
    </row>
    <row r="120" spans="1:38" s="6" customFormat="1" ht="115.5" customHeight="1">
      <c r="A120" s="13"/>
      <c r="B120" s="14"/>
      <c r="C120" s="55"/>
      <c r="D120" s="51"/>
      <c r="E120" s="56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>
        <v>6</v>
      </c>
      <c r="U120" s="51">
        <v>5</v>
      </c>
      <c r="V120" s="51">
        <v>3</v>
      </c>
      <c r="W120" s="51">
        <v>0</v>
      </c>
      <c r="X120" s="51">
        <v>3</v>
      </c>
      <c r="Y120" s="51">
        <v>0</v>
      </c>
      <c r="Z120" s="51">
        <v>0</v>
      </c>
      <c r="AA120" s="51">
        <v>1</v>
      </c>
      <c r="AB120" s="51">
        <v>0</v>
      </c>
      <c r="AC120" s="51">
        <v>1</v>
      </c>
      <c r="AD120" s="42" t="s">
        <v>114</v>
      </c>
      <c r="AE120" s="11" t="s">
        <v>40</v>
      </c>
      <c r="AF120" s="80">
        <v>1</v>
      </c>
      <c r="AG120" s="7">
        <v>1</v>
      </c>
      <c r="AH120" s="7">
        <v>1</v>
      </c>
      <c r="AI120" s="7">
        <v>1</v>
      </c>
      <c r="AJ120" s="7">
        <v>1</v>
      </c>
      <c r="AK120" s="80">
        <v>1</v>
      </c>
      <c r="AL120" s="9">
        <v>2025</v>
      </c>
    </row>
    <row r="121" spans="1:38" s="6" customFormat="1" ht="82.5" customHeight="1">
      <c r="A121" s="13"/>
      <c r="B121" s="14"/>
      <c r="C121" s="55">
        <v>7</v>
      </c>
      <c r="D121" s="51">
        <v>6</v>
      </c>
      <c r="E121" s="56">
        <v>5</v>
      </c>
      <c r="F121" s="51">
        <v>0</v>
      </c>
      <c r="G121" s="51">
        <v>8</v>
      </c>
      <c r="H121" s="51">
        <v>0</v>
      </c>
      <c r="I121" s="51">
        <v>1</v>
      </c>
      <c r="J121" s="51">
        <v>6</v>
      </c>
      <c r="K121" s="51">
        <v>5</v>
      </c>
      <c r="L121" s="51">
        <v>3</v>
      </c>
      <c r="M121" s="51">
        <v>0</v>
      </c>
      <c r="N121" s="51">
        <v>3</v>
      </c>
      <c r="O121" s="51">
        <v>1</v>
      </c>
      <c r="P121" s="51">
        <v>0</v>
      </c>
      <c r="Q121" s="51">
        <v>6</v>
      </c>
      <c r="R121" s="51">
        <v>8</v>
      </c>
      <c r="S121" s="51">
        <v>0</v>
      </c>
      <c r="T121" s="51">
        <v>6</v>
      </c>
      <c r="U121" s="51">
        <v>5</v>
      </c>
      <c r="V121" s="51">
        <v>3</v>
      </c>
      <c r="W121" s="51">
        <v>0</v>
      </c>
      <c r="X121" s="51">
        <v>3</v>
      </c>
      <c r="Y121" s="51">
        <v>0</v>
      </c>
      <c r="Z121" s="51">
        <v>0</v>
      </c>
      <c r="AA121" s="51">
        <v>2</v>
      </c>
      <c r="AB121" s="51">
        <v>0</v>
      </c>
      <c r="AC121" s="51">
        <v>0</v>
      </c>
      <c r="AD121" s="42" t="s">
        <v>188</v>
      </c>
      <c r="AE121" s="11" t="s">
        <v>106</v>
      </c>
      <c r="AF121" s="7">
        <v>9816.3</v>
      </c>
      <c r="AG121" s="7">
        <v>12011.9</v>
      </c>
      <c r="AH121" s="7">
        <v>12664.1</v>
      </c>
      <c r="AI121" s="7">
        <v>12664.1</v>
      </c>
      <c r="AJ121" s="7">
        <v>12664.1</v>
      </c>
      <c r="AK121" s="7">
        <v>59820.5</v>
      </c>
      <c r="AL121" s="9">
        <v>2025</v>
      </c>
    </row>
    <row r="122" spans="1:38" s="6" customFormat="1" ht="82.5" customHeight="1">
      <c r="A122" s="13"/>
      <c r="B122" s="14"/>
      <c r="C122" s="55"/>
      <c r="D122" s="51"/>
      <c r="E122" s="56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>
        <v>6</v>
      </c>
      <c r="U122" s="51">
        <v>5</v>
      </c>
      <c r="V122" s="51">
        <v>3</v>
      </c>
      <c r="W122" s="51">
        <v>0</v>
      </c>
      <c r="X122" s="51">
        <v>3</v>
      </c>
      <c r="Y122" s="51">
        <v>0</v>
      </c>
      <c r="Z122" s="51">
        <v>0</v>
      </c>
      <c r="AA122" s="51">
        <v>2</v>
      </c>
      <c r="AB122" s="51">
        <v>0</v>
      </c>
      <c r="AC122" s="51">
        <v>1</v>
      </c>
      <c r="AD122" s="42" t="s">
        <v>189</v>
      </c>
      <c r="AE122" s="11" t="s">
        <v>40</v>
      </c>
      <c r="AF122" s="7">
        <v>43.5</v>
      </c>
      <c r="AG122" s="7">
        <v>40.2</v>
      </c>
      <c r="AH122" s="7">
        <v>43.5</v>
      </c>
      <c r="AI122" s="7">
        <v>43.5</v>
      </c>
      <c r="AJ122" s="7">
        <v>43.5</v>
      </c>
      <c r="AK122" s="7">
        <v>43.5</v>
      </c>
      <c r="AL122" s="9">
        <v>2025</v>
      </c>
    </row>
    <row r="123" spans="1:38" s="6" customFormat="1" ht="80.25" customHeight="1">
      <c r="A123" s="13"/>
      <c r="B123" s="14"/>
      <c r="C123" s="55">
        <v>7</v>
      </c>
      <c r="D123" s="51">
        <v>6</v>
      </c>
      <c r="E123" s="56">
        <v>5</v>
      </c>
      <c r="F123" s="51">
        <v>0</v>
      </c>
      <c r="G123" s="51">
        <v>8</v>
      </c>
      <c r="H123" s="51">
        <v>0</v>
      </c>
      <c r="I123" s="51">
        <v>1</v>
      </c>
      <c r="J123" s="51">
        <v>6</v>
      </c>
      <c r="K123" s="51">
        <v>5</v>
      </c>
      <c r="L123" s="51">
        <v>3</v>
      </c>
      <c r="M123" s="51">
        <v>0</v>
      </c>
      <c r="N123" s="51">
        <v>3</v>
      </c>
      <c r="O123" s="51" t="s">
        <v>107</v>
      </c>
      <c r="P123" s="51">
        <v>0</v>
      </c>
      <c r="Q123" s="51">
        <v>6</v>
      </c>
      <c r="R123" s="51">
        <v>8</v>
      </c>
      <c r="S123" s="51">
        <v>0</v>
      </c>
      <c r="T123" s="51">
        <v>6</v>
      </c>
      <c r="U123" s="51">
        <v>5</v>
      </c>
      <c r="V123" s="51">
        <v>3</v>
      </c>
      <c r="W123" s="51">
        <v>0</v>
      </c>
      <c r="X123" s="51">
        <v>3</v>
      </c>
      <c r="Y123" s="51">
        <v>0</v>
      </c>
      <c r="Z123" s="51">
        <v>0</v>
      </c>
      <c r="AA123" s="51">
        <v>3</v>
      </c>
      <c r="AB123" s="51">
        <v>0</v>
      </c>
      <c r="AC123" s="51">
        <v>0</v>
      </c>
      <c r="AD123" s="42" t="s">
        <v>186</v>
      </c>
      <c r="AE123" s="11" t="s">
        <v>106</v>
      </c>
      <c r="AF123" s="7">
        <v>104.2</v>
      </c>
      <c r="AG123" s="7">
        <v>121.4</v>
      </c>
      <c r="AH123" s="7">
        <v>127.6</v>
      </c>
      <c r="AI123" s="7">
        <v>127.6</v>
      </c>
      <c r="AJ123" s="7">
        <v>127.6</v>
      </c>
      <c r="AK123" s="7">
        <v>608.4</v>
      </c>
      <c r="AL123" s="9">
        <v>2025</v>
      </c>
    </row>
    <row r="124" spans="1:38" s="6" customFormat="1" ht="80.25" customHeight="1">
      <c r="A124" s="13"/>
      <c r="B124" s="14"/>
      <c r="C124" s="55"/>
      <c r="D124" s="51"/>
      <c r="E124" s="56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>
        <v>6</v>
      </c>
      <c r="U124" s="51">
        <v>5</v>
      </c>
      <c r="V124" s="51">
        <v>3</v>
      </c>
      <c r="W124" s="51">
        <v>0</v>
      </c>
      <c r="X124" s="51">
        <v>3</v>
      </c>
      <c r="Y124" s="51">
        <v>0</v>
      </c>
      <c r="Z124" s="51">
        <v>0</v>
      </c>
      <c r="AA124" s="51">
        <v>3</v>
      </c>
      <c r="AB124" s="51">
        <v>0</v>
      </c>
      <c r="AC124" s="51">
        <v>1</v>
      </c>
      <c r="AD124" s="42" t="s">
        <v>187</v>
      </c>
      <c r="AE124" s="11" t="s">
        <v>40</v>
      </c>
      <c r="AF124" s="7">
        <v>43.5</v>
      </c>
      <c r="AG124" s="7">
        <v>40.2</v>
      </c>
      <c r="AH124" s="7">
        <v>43.5</v>
      </c>
      <c r="AI124" s="7">
        <v>43.5</v>
      </c>
      <c r="AJ124" s="7">
        <v>43.5</v>
      </c>
      <c r="AK124" s="7">
        <v>43.5</v>
      </c>
      <c r="AL124" s="9">
        <v>2025</v>
      </c>
    </row>
    <row r="125" spans="1:38" s="6" customFormat="1" ht="69" customHeight="1">
      <c r="A125" s="13"/>
      <c r="B125" s="14"/>
      <c r="C125" s="55"/>
      <c r="D125" s="51"/>
      <c r="E125" s="56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>
        <v>6</v>
      </c>
      <c r="U125" s="51">
        <v>5</v>
      </c>
      <c r="V125" s="51">
        <v>3</v>
      </c>
      <c r="W125" s="51" t="s">
        <v>201</v>
      </c>
      <c r="X125" s="51">
        <v>4</v>
      </c>
      <c r="Y125" s="51">
        <v>0</v>
      </c>
      <c r="Z125" s="51">
        <v>0</v>
      </c>
      <c r="AA125" s="51">
        <v>0</v>
      </c>
      <c r="AB125" s="51">
        <v>0</v>
      </c>
      <c r="AC125" s="51">
        <v>0</v>
      </c>
      <c r="AD125" s="45" t="s">
        <v>198</v>
      </c>
      <c r="AE125" s="11" t="s">
        <v>55</v>
      </c>
      <c r="AF125" s="44">
        <v>51</v>
      </c>
      <c r="AG125" s="44">
        <v>0</v>
      </c>
      <c r="AH125" s="44">
        <v>0</v>
      </c>
      <c r="AI125" s="44">
        <v>0</v>
      </c>
      <c r="AJ125" s="44">
        <v>0</v>
      </c>
      <c r="AK125" s="44">
        <v>51</v>
      </c>
      <c r="AL125" s="9">
        <v>2021</v>
      </c>
    </row>
    <row r="126" spans="1:38" s="6" customFormat="1" ht="66.75" customHeight="1">
      <c r="A126" s="13"/>
      <c r="B126" s="14"/>
      <c r="C126" s="55"/>
      <c r="D126" s="51"/>
      <c r="E126" s="56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>
        <v>6</v>
      </c>
      <c r="U126" s="51">
        <v>5</v>
      </c>
      <c r="V126" s="51">
        <v>3</v>
      </c>
      <c r="W126" s="51" t="s">
        <v>201</v>
      </c>
      <c r="X126" s="51">
        <v>4</v>
      </c>
      <c r="Y126" s="51">
        <v>0</v>
      </c>
      <c r="Z126" s="51">
        <v>0</v>
      </c>
      <c r="AA126" s="51">
        <v>0</v>
      </c>
      <c r="AB126" s="51">
        <v>0</v>
      </c>
      <c r="AC126" s="51">
        <v>1</v>
      </c>
      <c r="AD126" s="42" t="s">
        <v>199</v>
      </c>
      <c r="AE126" s="11" t="s">
        <v>79</v>
      </c>
      <c r="AF126" s="7" t="s">
        <v>80</v>
      </c>
      <c r="AG126" s="7"/>
      <c r="AH126" s="7"/>
      <c r="AI126" s="7"/>
      <c r="AJ126" s="7"/>
      <c r="AK126" s="7" t="s">
        <v>80</v>
      </c>
      <c r="AL126" s="9">
        <v>2021</v>
      </c>
    </row>
    <row r="127" spans="1:38" s="6" customFormat="1" ht="70.5" customHeight="1">
      <c r="A127" s="13"/>
      <c r="B127" s="14"/>
      <c r="C127" s="55">
        <v>7</v>
      </c>
      <c r="D127" s="51">
        <v>6</v>
      </c>
      <c r="E127" s="56">
        <v>5</v>
      </c>
      <c r="F127" s="51">
        <v>0</v>
      </c>
      <c r="G127" s="51">
        <v>8</v>
      </c>
      <c r="H127" s="51">
        <v>0</v>
      </c>
      <c r="I127" s="51">
        <v>1</v>
      </c>
      <c r="J127" s="51">
        <v>6</v>
      </c>
      <c r="K127" s="51">
        <v>5</v>
      </c>
      <c r="L127" s="51">
        <v>3</v>
      </c>
      <c r="M127" s="51" t="s">
        <v>201</v>
      </c>
      <c r="N127" s="51">
        <v>2</v>
      </c>
      <c r="O127" s="51">
        <v>5</v>
      </c>
      <c r="P127" s="51">
        <v>5</v>
      </c>
      <c r="Q127" s="51">
        <v>1</v>
      </c>
      <c r="R127" s="51">
        <v>9</v>
      </c>
      <c r="S127" s="51">
        <v>4</v>
      </c>
      <c r="T127" s="51">
        <v>6</v>
      </c>
      <c r="U127" s="51">
        <v>5</v>
      </c>
      <c r="V127" s="51">
        <v>3</v>
      </c>
      <c r="W127" s="51" t="s">
        <v>201</v>
      </c>
      <c r="X127" s="51">
        <v>4</v>
      </c>
      <c r="Y127" s="51">
        <v>0</v>
      </c>
      <c r="Z127" s="51">
        <v>0</v>
      </c>
      <c r="AA127" s="51">
        <v>1</v>
      </c>
      <c r="AB127" s="51">
        <v>0</v>
      </c>
      <c r="AC127" s="51">
        <v>0</v>
      </c>
      <c r="AD127" s="42" t="s">
        <v>205</v>
      </c>
      <c r="AE127" s="11" t="s">
        <v>55</v>
      </c>
      <c r="AF127" s="7">
        <v>51</v>
      </c>
      <c r="AG127" s="7">
        <v>0</v>
      </c>
      <c r="AH127" s="7">
        <v>0</v>
      </c>
      <c r="AI127" s="7">
        <v>0</v>
      </c>
      <c r="AJ127" s="7">
        <v>0</v>
      </c>
      <c r="AK127" s="7">
        <v>51</v>
      </c>
      <c r="AL127" s="9">
        <v>2021</v>
      </c>
    </row>
    <row r="128" spans="1:38" s="6" customFormat="1" ht="25.5" customHeight="1">
      <c r="A128" s="13"/>
      <c r="B128" s="14"/>
      <c r="C128" s="55"/>
      <c r="D128" s="51"/>
      <c r="E128" s="56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42" t="s">
        <v>194</v>
      </c>
      <c r="AE128" s="11"/>
      <c r="AF128" s="7"/>
      <c r="AG128" s="7"/>
      <c r="AH128" s="7"/>
      <c r="AI128" s="7"/>
      <c r="AJ128" s="7"/>
      <c r="AK128" s="7"/>
      <c r="AL128" s="9"/>
    </row>
    <row r="129" spans="1:38" s="6" customFormat="1" ht="25.5" customHeight="1">
      <c r="A129" s="13"/>
      <c r="B129" s="14"/>
      <c r="C129" s="55"/>
      <c r="D129" s="51"/>
      <c r="E129" s="56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42" t="s">
        <v>1</v>
      </c>
      <c r="AE129" s="11" t="s">
        <v>55</v>
      </c>
      <c r="AF129" s="7">
        <v>40</v>
      </c>
      <c r="AG129" s="7">
        <v>0</v>
      </c>
      <c r="AH129" s="7">
        <v>0</v>
      </c>
      <c r="AI129" s="7">
        <v>0</v>
      </c>
      <c r="AJ129" s="7">
        <v>0</v>
      </c>
      <c r="AK129" s="7">
        <v>40</v>
      </c>
      <c r="AL129" s="9">
        <v>2021</v>
      </c>
    </row>
    <row r="130" spans="1:38" s="6" customFormat="1" ht="29.25" customHeight="1">
      <c r="A130" s="13"/>
      <c r="B130" s="14"/>
      <c r="C130" s="55"/>
      <c r="D130" s="51"/>
      <c r="E130" s="56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85" t="s">
        <v>196</v>
      </c>
      <c r="AE130" s="11" t="s">
        <v>55</v>
      </c>
      <c r="AF130" s="7">
        <v>10</v>
      </c>
      <c r="AG130" s="7">
        <v>0</v>
      </c>
      <c r="AH130" s="7">
        <v>0</v>
      </c>
      <c r="AI130" s="7">
        <v>0</v>
      </c>
      <c r="AJ130" s="7">
        <v>0</v>
      </c>
      <c r="AK130" s="7">
        <v>10</v>
      </c>
      <c r="AL130" s="9">
        <v>2021</v>
      </c>
    </row>
    <row r="131" spans="1:38" s="6" customFormat="1" ht="30" customHeight="1">
      <c r="A131" s="13"/>
      <c r="B131" s="14"/>
      <c r="C131" s="55"/>
      <c r="D131" s="51"/>
      <c r="E131" s="56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85" t="s">
        <v>195</v>
      </c>
      <c r="AE131" s="11" t="s">
        <v>55</v>
      </c>
      <c r="AF131" s="7">
        <v>1</v>
      </c>
      <c r="AG131" s="7">
        <v>0</v>
      </c>
      <c r="AH131" s="7">
        <v>0</v>
      </c>
      <c r="AI131" s="7">
        <v>0</v>
      </c>
      <c r="AJ131" s="7">
        <v>0</v>
      </c>
      <c r="AK131" s="7">
        <v>1</v>
      </c>
      <c r="AL131" s="9">
        <v>2021</v>
      </c>
    </row>
    <row r="132" spans="1:38" s="6" customFormat="1" ht="81.75" customHeight="1">
      <c r="A132" s="13"/>
      <c r="B132" s="14"/>
      <c r="C132" s="55"/>
      <c r="D132" s="51"/>
      <c r="E132" s="56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>
        <v>6</v>
      </c>
      <c r="U132" s="51">
        <v>5</v>
      </c>
      <c r="V132" s="51">
        <v>3</v>
      </c>
      <c r="W132" s="51" t="s">
        <v>201</v>
      </c>
      <c r="X132" s="51">
        <v>4</v>
      </c>
      <c r="Y132" s="51">
        <v>0</v>
      </c>
      <c r="Z132" s="51">
        <v>0</v>
      </c>
      <c r="AA132" s="51">
        <v>1</v>
      </c>
      <c r="AB132" s="51">
        <v>0</v>
      </c>
      <c r="AC132" s="51">
        <v>1</v>
      </c>
      <c r="AD132" s="42" t="s">
        <v>200</v>
      </c>
      <c r="AE132" s="11" t="s">
        <v>40</v>
      </c>
      <c r="AF132" s="7">
        <v>1</v>
      </c>
      <c r="AG132" s="7">
        <v>0</v>
      </c>
      <c r="AH132" s="7">
        <v>0</v>
      </c>
      <c r="AI132" s="7">
        <v>0</v>
      </c>
      <c r="AJ132" s="7">
        <v>0</v>
      </c>
      <c r="AK132" s="7">
        <v>1</v>
      </c>
      <c r="AL132" s="9">
        <v>2021</v>
      </c>
    </row>
    <row r="133" spans="1:38" s="6" customFormat="1" ht="50.25" customHeight="1">
      <c r="A133" s="13"/>
      <c r="B133" s="14"/>
      <c r="C133" s="62"/>
      <c r="D133" s="63"/>
      <c r="E133" s="64"/>
      <c r="F133" s="63"/>
      <c r="G133" s="63"/>
      <c r="H133" s="63"/>
      <c r="I133" s="63"/>
      <c r="J133" s="65"/>
      <c r="K133" s="65"/>
      <c r="L133" s="65"/>
      <c r="M133" s="65"/>
      <c r="N133" s="63"/>
      <c r="O133" s="63"/>
      <c r="P133" s="63"/>
      <c r="Q133" s="63"/>
      <c r="R133" s="63"/>
      <c r="S133" s="63"/>
      <c r="T133" s="63">
        <v>6</v>
      </c>
      <c r="U133" s="63">
        <v>5</v>
      </c>
      <c r="V133" s="63">
        <v>4</v>
      </c>
      <c r="W133" s="63">
        <v>0</v>
      </c>
      <c r="X133" s="63">
        <v>0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43" t="s">
        <v>86</v>
      </c>
      <c r="AE133" s="49" t="s">
        <v>55</v>
      </c>
      <c r="AF133" s="91">
        <v>8086.5</v>
      </c>
      <c r="AG133" s="91">
        <f>AG134+AG142+AG151+AG160</f>
        <v>9272.1</v>
      </c>
      <c r="AH133" s="91">
        <f>AH134+AH142+AH151+AH160</f>
        <v>9060.1</v>
      </c>
      <c r="AI133" s="91">
        <f>AI134+AI142+AI151+AI160</f>
        <v>8759.1</v>
      </c>
      <c r="AJ133" s="91">
        <v>8602.8</v>
      </c>
      <c r="AK133" s="91">
        <f>AF133+AG133+AH133+AI133+AJ133</f>
        <v>43780.59999999999</v>
      </c>
      <c r="AL133" s="9">
        <v>2025</v>
      </c>
    </row>
    <row r="134" spans="1:38" s="6" customFormat="1" ht="64.5" customHeight="1">
      <c r="A134" s="13"/>
      <c r="B134" s="14"/>
      <c r="C134" s="62"/>
      <c r="D134" s="63"/>
      <c r="E134" s="64"/>
      <c r="F134" s="63"/>
      <c r="G134" s="63"/>
      <c r="H134" s="63"/>
      <c r="I134" s="63"/>
      <c r="J134" s="65"/>
      <c r="K134" s="65"/>
      <c r="L134" s="65"/>
      <c r="M134" s="65"/>
      <c r="N134" s="63"/>
      <c r="O134" s="63"/>
      <c r="P134" s="63"/>
      <c r="Q134" s="63"/>
      <c r="R134" s="63"/>
      <c r="S134" s="63"/>
      <c r="T134" s="63">
        <v>6</v>
      </c>
      <c r="U134" s="63">
        <v>5</v>
      </c>
      <c r="V134" s="63">
        <v>4</v>
      </c>
      <c r="W134" s="63">
        <v>0</v>
      </c>
      <c r="X134" s="63">
        <v>1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45" t="s">
        <v>138</v>
      </c>
      <c r="AE134" s="11" t="s">
        <v>55</v>
      </c>
      <c r="AF134" s="44">
        <v>4906.7</v>
      </c>
      <c r="AG134" s="44">
        <v>5422.3</v>
      </c>
      <c r="AH134" s="44">
        <v>5473</v>
      </c>
      <c r="AI134" s="44">
        <v>5472.5</v>
      </c>
      <c r="AJ134" s="44">
        <v>5316.1</v>
      </c>
      <c r="AK134" s="44">
        <v>26590.6</v>
      </c>
      <c r="AL134" s="9">
        <v>2025</v>
      </c>
    </row>
    <row r="135" spans="1:38" s="6" customFormat="1" ht="81.75" customHeight="1">
      <c r="A135" s="13"/>
      <c r="B135" s="14"/>
      <c r="C135" s="62"/>
      <c r="D135" s="63"/>
      <c r="E135" s="64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>
        <v>6</v>
      </c>
      <c r="U135" s="63">
        <v>5</v>
      </c>
      <c r="V135" s="63">
        <v>4</v>
      </c>
      <c r="W135" s="63">
        <v>0</v>
      </c>
      <c r="X135" s="63">
        <v>1</v>
      </c>
      <c r="Y135" s="63">
        <v>0</v>
      </c>
      <c r="Z135" s="63">
        <v>0</v>
      </c>
      <c r="AA135" s="63">
        <v>0</v>
      </c>
      <c r="AB135" s="63">
        <v>0</v>
      </c>
      <c r="AC135" s="63">
        <v>1</v>
      </c>
      <c r="AD135" s="42" t="s">
        <v>139</v>
      </c>
      <c r="AE135" s="11" t="s">
        <v>41</v>
      </c>
      <c r="AF135" s="7">
        <v>14.9</v>
      </c>
      <c r="AG135" s="7">
        <v>15</v>
      </c>
      <c r="AH135" s="7">
        <v>15</v>
      </c>
      <c r="AI135" s="7">
        <v>15</v>
      </c>
      <c r="AJ135" s="7">
        <v>15.1</v>
      </c>
      <c r="AK135" s="7">
        <v>15.1</v>
      </c>
      <c r="AL135" s="9">
        <v>2025</v>
      </c>
    </row>
    <row r="136" spans="1:38" s="6" customFormat="1" ht="79.5" customHeight="1">
      <c r="A136" s="13"/>
      <c r="B136" s="14"/>
      <c r="C136" s="62">
        <v>7</v>
      </c>
      <c r="D136" s="63">
        <v>6</v>
      </c>
      <c r="E136" s="64">
        <v>5</v>
      </c>
      <c r="F136" s="63">
        <v>0</v>
      </c>
      <c r="G136" s="63">
        <v>7</v>
      </c>
      <c r="H136" s="63">
        <v>0</v>
      </c>
      <c r="I136" s="63">
        <v>3</v>
      </c>
      <c r="J136" s="65">
        <v>6</v>
      </c>
      <c r="K136" s="65">
        <v>5</v>
      </c>
      <c r="L136" s="65">
        <v>4</v>
      </c>
      <c r="M136" s="65">
        <v>0</v>
      </c>
      <c r="N136" s="63">
        <v>1</v>
      </c>
      <c r="O136" s="63">
        <v>2</v>
      </c>
      <c r="P136" s="63">
        <v>0</v>
      </c>
      <c r="Q136" s="63">
        <v>0</v>
      </c>
      <c r="R136" s="63">
        <v>1</v>
      </c>
      <c r="S136" s="63">
        <v>0</v>
      </c>
      <c r="T136" s="63">
        <v>6</v>
      </c>
      <c r="U136" s="63">
        <v>5</v>
      </c>
      <c r="V136" s="63">
        <v>4</v>
      </c>
      <c r="W136" s="63">
        <v>0</v>
      </c>
      <c r="X136" s="63">
        <v>1</v>
      </c>
      <c r="Y136" s="63">
        <v>0</v>
      </c>
      <c r="Z136" s="63">
        <v>0</v>
      </c>
      <c r="AA136" s="63">
        <v>1</v>
      </c>
      <c r="AB136" s="63">
        <v>0</v>
      </c>
      <c r="AC136" s="63">
        <v>0</v>
      </c>
      <c r="AD136" s="42" t="s">
        <v>87</v>
      </c>
      <c r="AE136" s="11" t="s">
        <v>55</v>
      </c>
      <c r="AF136" s="7">
        <v>4906.7</v>
      </c>
      <c r="AG136" s="7">
        <v>5384.8</v>
      </c>
      <c r="AH136" s="7">
        <v>5473</v>
      </c>
      <c r="AI136" s="7">
        <v>5472.5</v>
      </c>
      <c r="AJ136" s="7">
        <v>5316.1</v>
      </c>
      <c r="AK136" s="7">
        <v>26553.1</v>
      </c>
      <c r="AL136" s="9">
        <v>2025</v>
      </c>
    </row>
    <row r="137" spans="1:38" s="6" customFormat="1" ht="50.25" customHeight="1">
      <c r="A137" s="13"/>
      <c r="B137" s="14"/>
      <c r="C137" s="62"/>
      <c r="D137" s="63"/>
      <c r="E137" s="64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>
        <v>6</v>
      </c>
      <c r="U137" s="63">
        <v>5</v>
      </c>
      <c r="V137" s="63">
        <v>4</v>
      </c>
      <c r="W137" s="63">
        <v>0</v>
      </c>
      <c r="X137" s="63">
        <v>1</v>
      </c>
      <c r="Y137" s="63">
        <v>0</v>
      </c>
      <c r="Z137" s="63">
        <v>0</v>
      </c>
      <c r="AA137" s="63">
        <v>1</v>
      </c>
      <c r="AB137" s="63">
        <v>0</v>
      </c>
      <c r="AC137" s="63">
        <v>1</v>
      </c>
      <c r="AD137" s="42" t="s">
        <v>88</v>
      </c>
      <c r="AE137" s="66" t="s">
        <v>40</v>
      </c>
      <c r="AF137" s="7">
        <v>180</v>
      </c>
      <c r="AG137" s="7">
        <v>177</v>
      </c>
      <c r="AH137" s="7">
        <v>165</v>
      </c>
      <c r="AI137" s="7">
        <v>166</v>
      </c>
      <c r="AJ137" s="7">
        <v>167</v>
      </c>
      <c r="AK137" s="7">
        <v>167</v>
      </c>
      <c r="AL137" s="9">
        <v>2025</v>
      </c>
    </row>
    <row r="138" spans="1:38" s="6" customFormat="1" ht="114" customHeight="1">
      <c r="A138" s="13"/>
      <c r="B138" s="14"/>
      <c r="C138" s="62">
        <v>7</v>
      </c>
      <c r="D138" s="63">
        <v>6</v>
      </c>
      <c r="E138" s="64">
        <v>5</v>
      </c>
      <c r="F138" s="63">
        <v>0</v>
      </c>
      <c r="G138" s="63">
        <v>7</v>
      </c>
      <c r="H138" s="63">
        <v>0</v>
      </c>
      <c r="I138" s="63">
        <v>3</v>
      </c>
      <c r="J138" s="63">
        <v>6</v>
      </c>
      <c r="K138" s="63">
        <v>5</v>
      </c>
      <c r="L138" s="63">
        <v>4</v>
      </c>
      <c r="M138" s="63">
        <v>0</v>
      </c>
      <c r="N138" s="63">
        <v>1</v>
      </c>
      <c r="O138" s="63">
        <v>1</v>
      </c>
      <c r="P138" s="63">
        <v>1</v>
      </c>
      <c r="Q138" s="63">
        <v>3</v>
      </c>
      <c r="R138" s="63">
        <v>9</v>
      </c>
      <c r="S138" s="63">
        <v>0</v>
      </c>
      <c r="T138" s="63">
        <v>6</v>
      </c>
      <c r="U138" s="63">
        <v>5</v>
      </c>
      <c r="V138" s="63">
        <v>4</v>
      </c>
      <c r="W138" s="63">
        <v>0</v>
      </c>
      <c r="X138" s="63">
        <v>1</v>
      </c>
      <c r="Y138" s="63">
        <v>0</v>
      </c>
      <c r="Z138" s="63">
        <v>0</v>
      </c>
      <c r="AA138" s="63">
        <v>2</v>
      </c>
      <c r="AB138" s="63">
        <v>0</v>
      </c>
      <c r="AC138" s="63">
        <v>0</v>
      </c>
      <c r="AD138" s="42" t="s">
        <v>15</v>
      </c>
      <c r="AE138" s="11" t="s">
        <v>55</v>
      </c>
      <c r="AF138" s="7">
        <v>0</v>
      </c>
      <c r="AG138" s="7">
        <v>37.1</v>
      </c>
      <c r="AH138" s="7">
        <v>0</v>
      </c>
      <c r="AI138" s="7">
        <v>0</v>
      </c>
      <c r="AJ138" s="7">
        <v>0</v>
      </c>
      <c r="AK138" s="7">
        <v>37.1</v>
      </c>
      <c r="AL138" s="9">
        <v>2022</v>
      </c>
    </row>
    <row r="139" spans="1:38" s="6" customFormat="1" ht="84" customHeight="1">
      <c r="A139" s="13"/>
      <c r="B139" s="14"/>
      <c r="C139" s="62"/>
      <c r="D139" s="63"/>
      <c r="E139" s="64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>
        <v>6</v>
      </c>
      <c r="U139" s="63">
        <v>5</v>
      </c>
      <c r="V139" s="63">
        <v>4</v>
      </c>
      <c r="W139" s="63">
        <v>0</v>
      </c>
      <c r="X139" s="63">
        <v>1</v>
      </c>
      <c r="Y139" s="63">
        <v>0</v>
      </c>
      <c r="Z139" s="63">
        <v>0</v>
      </c>
      <c r="AA139" s="63">
        <v>2</v>
      </c>
      <c r="AB139" s="63">
        <v>0</v>
      </c>
      <c r="AC139" s="63">
        <v>1</v>
      </c>
      <c r="AD139" s="42" t="s">
        <v>16</v>
      </c>
      <c r="AE139" s="66" t="s">
        <v>17</v>
      </c>
      <c r="AF139" s="7">
        <v>0</v>
      </c>
      <c r="AG139" s="7">
        <v>4</v>
      </c>
      <c r="AH139" s="7">
        <v>0</v>
      </c>
      <c r="AI139" s="7">
        <v>0</v>
      </c>
      <c r="AJ139" s="7">
        <v>0</v>
      </c>
      <c r="AK139" s="7">
        <v>4</v>
      </c>
      <c r="AL139" s="9">
        <v>2022</v>
      </c>
    </row>
    <row r="140" spans="1:38" s="6" customFormat="1" ht="111" customHeight="1">
      <c r="A140" s="13"/>
      <c r="B140" s="14"/>
      <c r="C140" s="62">
        <v>7</v>
      </c>
      <c r="D140" s="63">
        <v>6</v>
      </c>
      <c r="E140" s="64">
        <v>5</v>
      </c>
      <c r="F140" s="63">
        <v>0</v>
      </c>
      <c r="G140" s="63">
        <v>7</v>
      </c>
      <c r="H140" s="63">
        <v>0</v>
      </c>
      <c r="I140" s="63">
        <v>3</v>
      </c>
      <c r="J140" s="63">
        <v>6</v>
      </c>
      <c r="K140" s="63">
        <v>5</v>
      </c>
      <c r="L140" s="63">
        <v>4</v>
      </c>
      <c r="M140" s="63">
        <v>0</v>
      </c>
      <c r="N140" s="63">
        <v>1</v>
      </c>
      <c r="O140" s="63" t="s">
        <v>107</v>
      </c>
      <c r="P140" s="63">
        <v>1</v>
      </c>
      <c r="Q140" s="63">
        <v>3</v>
      </c>
      <c r="R140" s="63">
        <v>9</v>
      </c>
      <c r="S140" s="63">
        <v>0</v>
      </c>
      <c r="T140" s="63">
        <v>6</v>
      </c>
      <c r="U140" s="63">
        <v>5</v>
      </c>
      <c r="V140" s="63">
        <v>4</v>
      </c>
      <c r="W140" s="63">
        <v>0</v>
      </c>
      <c r="X140" s="63">
        <v>1</v>
      </c>
      <c r="Y140" s="63">
        <v>0</v>
      </c>
      <c r="Z140" s="63">
        <v>0</v>
      </c>
      <c r="AA140" s="63">
        <v>3</v>
      </c>
      <c r="AB140" s="63">
        <v>0</v>
      </c>
      <c r="AC140" s="63">
        <v>0</v>
      </c>
      <c r="AD140" s="42" t="s">
        <v>18</v>
      </c>
      <c r="AE140" s="11" t="s">
        <v>55</v>
      </c>
      <c r="AF140" s="7">
        <v>0</v>
      </c>
      <c r="AG140" s="7">
        <v>0.4</v>
      </c>
      <c r="AH140" s="7">
        <v>0</v>
      </c>
      <c r="AI140" s="7">
        <v>0</v>
      </c>
      <c r="AJ140" s="7">
        <v>0</v>
      </c>
      <c r="AK140" s="7">
        <v>0.4</v>
      </c>
      <c r="AL140" s="9">
        <v>2022</v>
      </c>
    </row>
    <row r="141" spans="1:38" s="6" customFormat="1" ht="81" customHeight="1">
      <c r="A141" s="13"/>
      <c r="B141" s="14"/>
      <c r="C141" s="62"/>
      <c r="D141" s="63"/>
      <c r="E141" s="64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>
        <v>6</v>
      </c>
      <c r="U141" s="63">
        <v>5</v>
      </c>
      <c r="V141" s="63">
        <v>4</v>
      </c>
      <c r="W141" s="63">
        <v>0</v>
      </c>
      <c r="X141" s="63">
        <v>1</v>
      </c>
      <c r="Y141" s="63">
        <v>0</v>
      </c>
      <c r="Z141" s="63">
        <v>0</v>
      </c>
      <c r="AA141" s="63">
        <v>3</v>
      </c>
      <c r="AB141" s="63">
        <v>0</v>
      </c>
      <c r="AC141" s="63">
        <v>1</v>
      </c>
      <c r="AD141" s="42" t="s">
        <v>19</v>
      </c>
      <c r="AE141" s="66" t="s">
        <v>17</v>
      </c>
      <c r="AF141" s="7">
        <v>0</v>
      </c>
      <c r="AG141" s="7">
        <v>4</v>
      </c>
      <c r="AH141" s="7">
        <v>0</v>
      </c>
      <c r="AI141" s="7">
        <v>0</v>
      </c>
      <c r="AJ141" s="7">
        <v>0</v>
      </c>
      <c r="AK141" s="7">
        <v>4</v>
      </c>
      <c r="AL141" s="9">
        <v>2022</v>
      </c>
    </row>
    <row r="142" spans="1:38" s="6" customFormat="1" ht="68.25" customHeight="1">
      <c r="A142" s="13"/>
      <c r="B142" s="14"/>
      <c r="C142" s="62"/>
      <c r="D142" s="63"/>
      <c r="E142" s="64"/>
      <c r="F142" s="63"/>
      <c r="G142" s="63"/>
      <c r="H142" s="63"/>
      <c r="I142" s="63"/>
      <c r="J142" s="65"/>
      <c r="K142" s="65"/>
      <c r="L142" s="65"/>
      <c r="M142" s="65"/>
      <c r="N142" s="63"/>
      <c r="O142" s="63"/>
      <c r="P142" s="63"/>
      <c r="Q142" s="63"/>
      <c r="R142" s="63"/>
      <c r="S142" s="63"/>
      <c r="T142" s="63">
        <v>6</v>
      </c>
      <c r="U142" s="63">
        <v>5</v>
      </c>
      <c r="V142" s="63">
        <v>4</v>
      </c>
      <c r="W142" s="63">
        <v>0</v>
      </c>
      <c r="X142" s="63">
        <v>2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45" t="s">
        <v>89</v>
      </c>
      <c r="AE142" s="49" t="s">
        <v>55</v>
      </c>
      <c r="AF142" s="44">
        <v>687.7</v>
      </c>
      <c r="AG142" s="44">
        <v>450.6</v>
      </c>
      <c r="AH142" s="91">
        <v>374.8</v>
      </c>
      <c r="AI142" s="91">
        <v>125.7</v>
      </c>
      <c r="AJ142" s="91">
        <v>125.7</v>
      </c>
      <c r="AK142" s="91">
        <v>1764.5</v>
      </c>
      <c r="AL142" s="47">
        <v>2025</v>
      </c>
    </row>
    <row r="143" spans="1:38" s="6" customFormat="1" ht="63.75" customHeight="1">
      <c r="A143" s="13"/>
      <c r="B143" s="14"/>
      <c r="C143" s="55"/>
      <c r="D143" s="51"/>
      <c r="E143" s="56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>
        <v>6</v>
      </c>
      <c r="U143" s="51">
        <v>5</v>
      </c>
      <c r="V143" s="51">
        <v>4</v>
      </c>
      <c r="W143" s="51">
        <v>0</v>
      </c>
      <c r="X143" s="51">
        <v>2</v>
      </c>
      <c r="Y143" s="51">
        <v>0</v>
      </c>
      <c r="Z143" s="51">
        <v>0</v>
      </c>
      <c r="AA143" s="51">
        <v>0</v>
      </c>
      <c r="AB143" s="51">
        <v>0</v>
      </c>
      <c r="AC143" s="51">
        <v>1</v>
      </c>
      <c r="AD143" s="42" t="s">
        <v>98</v>
      </c>
      <c r="AE143" s="11" t="s">
        <v>41</v>
      </c>
      <c r="AF143" s="7">
        <v>75</v>
      </c>
      <c r="AG143" s="7">
        <v>77</v>
      </c>
      <c r="AH143" s="7">
        <v>80</v>
      </c>
      <c r="AI143" s="7">
        <v>85</v>
      </c>
      <c r="AJ143" s="7">
        <v>86</v>
      </c>
      <c r="AK143" s="7">
        <v>86</v>
      </c>
      <c r="AL143" s="9">
        <v>2025</v>
      </c>
    </row>
    <row r="144" spans="1:38" s="6" customFormat="1" ht="63" customHeight="1">
      <c r="A144" s="13"/>
      <c r="B144" s="14"/>
      <c r="C144" s="55"/>
      <c r="D144" s="51"/>
      <c r="E144" s="56"/>
      <c r="F144" s="51"/>
      <c r="G144" s="51"/>
      <c r="H144" s="51"/>
      <c r="I144" s="51"/>
      <c r="J144" s="59"/>
      <c r="K144" s="59"/>
      <c r="L144" s="59"/>
      <c r="M144" s="59"/>
      <c r="N144" s="51"/>
      <c r="O144" s="51"/>
      <c r="P144" s="51"/>
      <c r="Q144" s="51"/>
      <c r="R144" s="51"/>
      <c r="S144" s="51"/>
      <c r="T144" s="51">
        <v>6</v>
      </c>
      <c r="U144" s="51">
        <v>5</v>
      </c>
      <c r="V144" s="51">
        <v>4</v>
      </c>
      <c r="W144" s="51">
        <v>0</v>
      </c>
      <c r="X144" s="51">
        <v>2</v>
      </c>
      <c r="Y144" s="51">
        <v>0</v>
      </c>
      <c r="Z144" s="51">
        <v>0</v>
      </c>
      <c r="AA144" s="51">
        <v>0</v>
      </c>
      <c r="AB144" s="51">
        <v>0</v>
      </c>
      <c r="AC144" s="51">
        <v>2</v>
      </c>
      <c r="AD144" s="42" t="s">
        <v>99</v>
      </c>
      <c r="AE144" s="11" t="s">
        <v>41</v>
      </c>
      <c r="AF144" s="7">
        <v>75</v>
      </c>
      <c r="AG144" s="7">
        <v>76</v>
      </c>
      <c r="AH144" s="7">
        <v>78</v>
      </c>
      <c r="AI144" s="7">
        <v>80</v>
      </c>
      <c r="AJ144" s="7">
        <v>83</v>
      </c>
      <c r="AK144" s="7">
        <v>83</v>
      </c>
      <c r="AL144" s="9">
        <v>2025</v>
      </c>
    </row>
    <row r="145" spans="1:38" s="6" customFormat="1" ht="81" customHeight="1">
      <c r="A145" s="13"/>
      <c r="B145" s="14"/>
      <c r="C145" s="62">
        <v>7</v>
      </c>
      <c r="D145" s="63">
        <v>6</v>
      </c>
      <c r="E145" s="64">
        <v>5</v>
      </c>
      <c r="F145" s="63">
        <v>0</v>
      </c>
      <c r="G145" s="63">
        <v>7</v>
      </c>
      <c r="H145" s="63">
        <v>0</v>
      </c>
      <c r="I145" s="63">
        <v>3</v>
      </c>
      <c r="J145" s="65">
        <v>6</v>
      </c>
      <c r="K145" s="65">
        <v>5</v>
      </c>
      <c r="L145" s="65">
        <v>4</v>
      </c>
      <c r="M145" s="65">
        <v>0</v>
      </c>
      <c r="N145" s="63">
        <v>2</v>
      </c>
      <c r="O145" s="63">
        <v>2</v>
      </c>
      <c r="P145" s="63">
        <v>0</v>
      </c>
      <c r="Q145" s="63">
        <v>0</v>
      </c>
      <c r="R145" s="63">
        <v>1</v>
      </c>
      <c r="S145" s="63">
        <v>0</v>
      </c>
      <c r="T145" s="63">
        <v>6</v>
      </c>
      <c r="U145" s="63">
        <v>5</v>
      </c>
      <c r="V145" s="63">
        <v>4</v>
      </c>
      <c r="W145" s="63">
        <v>0</v>
      </c>
      <c r="X145" s="63">
        <v>2</v>
      </c>
      <c r="Y145" s="63">
        <v>0</v>
      </c>
      <c r="Z145" s="63">
        <v>0</v>
      </c>
      <c r="AA145" s="63">
        <v>1</v>
      </c>
      <c r="AB145" s="63">
        <v>0</v>
      </c>
      <c r="AC145" s="63">
        <v>0</v>
      </c>
      <c r="AD145" s="42" t="s">
        <v>140</v>
      </c>
      <c r="AE145" s="11" t="s">
        <v>55</v>
      </c>
      <c r="AF145" s="7">
        <v>625.4</v>
      </c>
      <c r="AG145" s="7">
        <v>0</v>
      </c>
      <c r="AH145" s="7">
        <v>0</v>
      </c>
      <c r="AI145" s="7">
        <v>0</v>
      </c>
      <c r="AJ145" s="7">
        <v>0</v>
      </c>
      <c r="AK145" s="7">
        <v>625.4</v>
      </c>
      <c r="AL145" s="9">
        <v>2021</v>
      </c>
    </row>
    <row r="146" spans="1:38" s="6" customFormat="1" ht="81" customHeight="1">
      <c r="A146" s="13"/>
      <c r="B146" s="14"/>
      <c r="C146" s="57"/>
      <c r="D146" s="50"/>
      <c r="E146" s="58"/>
      <c r="F146" s="50"/>
      <c r="G146" s="50"/>
      <c r="H146" s="50"/>
      <c r="I146" s="50"/>
      <c r="J146" s="51"/>
      <c r="K146" s="50"/>
      <c r="L146" s="50"/>
      <c r="M146" s="50"/>
      <c r="N146" s="50"/>
      <c r="O146" s="50"/>
      <c r="P146" s="50"/>
      <c r="Q146" s="50"/>
      <c r="R146" s="50"/>
      <c r="S146" s="50"/>
      <c r="T146" s="63">
        <v>6</v>
      </c>
      <c r="U146" s="63">
        <v>5</v>
      </c>
      <c r="V146" s="63">
        <v>4</v>
      </c>
      <c r="W146" s="63">
        <v>0</v>
      </c>
      <c r="X146" s="63">
        <v>2</v>
      </c>
      <c r="Y146" s="63">
        <v>0</v>
      </c>
      <c r="Z146" s="63">
        <v>0</v>
      </c>
      <c r="AA146" s="63">
        <v>1</v>
      </c>
      <c r="AB146" s="63">
        <v>0</v>
      </c>
      <c r="AC146" s="63">
        <v>1</v>
      </c>
      <c r="AD146" s="42" t="s">
        <v>141</v>
      </c>
      <c r="AE146" s="11" t="s">
        <v>40</v>
      </c>
      <c r="AF146" s="7">
        <v>6</v>
      </c>
      <c r="AG146" s="7">
        <v>0</v>
      </c>
      <c r="AH146" s="7">
        <v>0</v>
      </c>
      <c r="AI146" s="7">
        <v>0</v>
      </c>
      <c r="AJ146" s="7">
        <v>0</v>
      </c>
      <c r="AK146" s="7">
        <v>6</v>
      </c>
      <c r="AL146" s="9">
        <v>2021</v>
      </c>
    </row>
    <row r="147" spans="1:38" s="6" customFormat="1" ht="81" customHeight="1">
      <c r="A147" s="13"/>
      <c r="B147" s="14"/>
      <c r="C147" s="62">
        <v>7</v>
      </c>
      <c r="D147" s="63">
        <v>6</v>
      </c>
      <c r="E147" s="64">
        <v>5</v>
      </c>
      <c r="F147" s="63">
        <v>0</v>
      </c>
      <c r="G147" s="63">
        <v>7</v>
      </c>
      <c r="H147" s="63">
        <v>0</v>
      </c>
      <c r="I147" s="63">
        <v>3</v>
      </c>
      <c r="J147" s="63">
        <v>6</v>
      </c>
      <c r="K147" s="63">
        <v>5</v>
      </c>
      <c r="L147" s="63">
        <v>4</v>
      </c>
      <c r="M147" s="63">
        <v>0</v>
      </c>
      <c r="N147" s="63">
        <v>2</v>
      </c>
      <c r="O147" s="63">
        <v>2</v>
      </c>
      <c r="P147" s="63">
        <v>0</v>
      </c>
      <c r="Q147" s="63">
        <v>0</v>
      </c>
      <c r="R147" s="63">
        <v>2</v>
      </c>
      <c r="S147" s="63">
        <v>0</v>
      </c>
      <c r="T147" s="63">
        <v>6</v>
      </c>
      <c r="U147" s="63">
        <v>5</v>
      </c>
      <c r="V147" s="63">
        <v>4</v>
      </c>
      <c r="W147" s="63">
        <v>0</v>
      </c>
      <c r="X147" s="63">
        <v>2</v>
      </c>
      <c r="Y147" s="63">
        <v>0</v>
      </c>
      <c r="Z147" s="63">
        <v>0</v>
      </c>
      <c r="AA147" s="63">
        <v>2</v>
      </c>
      <c r="AB147" s="63">
        <v>0</v>
      </c>
      <c r="AC147" s="63">
        <v>0</v>
      </c>
      <c r="AD147" s="42" t="s">
        <v>142</v>
      </c>
      <c r="AE147" s="11" t="s">
        <v>55</v>
      </c>
      <c r="AF147" s="7">
        <v>62.3</v>
      </c>
      <c r="AG147" s="7">
        <v>343.6</v>
      </c>
      <c r="AH147" s="7">
        <v>374.8</v>
      </c>
      <c r="AI147" s="7">
        <v>125.7</v>
      </c>
      <c r="AJ147" s="7">
        <v>125.7</v>
      </c>
      <c r="AK147" s="7">
        <v>1032.1</v>
      </c>
      <c r="AL147" s="9">
        <v>2025</v>
      </c>
    </row>
    <row r="148" spans="1:38" s="6" customFormat="1" ht="66" customHeight="1">
      <c r="A148" s="13"/>
      <c r="B148" s="14"/>
      <c r="C148" s="62"/>
      <c r="D148" s="63"/>
      <c r="E148" s="64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>
        <v>6</v>
      </c>
      <c r="U148" s="63">
        <v>5</v>
      </c>
      <c r="V148" s="63">
        <v>4</v>
      </c>
      <c r="W148" s="63">
        <v>0</v>
      </c>
      <c r="X148" s="63">
        <v>2</v>
      </c>
      <c r="Y148" s="63">
        <v>0</v>
      </c>
      <c r="Z148" s="63">
        <v>0</v>
      </c>
      <c r="AA148" s="63">
        <v>2</v>
      </c>
      <c r="AB148" s="63">
        <v>0</v>
      </c>
      <c r="AC148" s="63">
        <v>1</v>
      </c>
      <c r="AD148" s="42" t="s">
        <v>110</v>
      </c>
      <c r="AE148" s="11" t="s">
        <v>40</v>
      </c>
      <c r="AF148" s="7">
        <v>7</v>
      </c>
      <c r="AG148" s="7">
        <v>12</v>
      </c>
      <c r="AH148" s="7">
        <v>8</v>
      </c>
      <c r="AI148" s="7">
        <v>8</v>
      </c>
      <c r="AJ148" s="7">
        <v>8</v>
      </c>
      <c r="AK148" s="7">
        <v>43</v>
      </c>
      <c r="AL148" s="9">
        <v>2025</v>
      </c>
    </row>
    <row r="149" spans="1:38" s="6" customFormat="1" ht="82.5" customHeight="1">
      <c r="A149" s="13"/>
      <c r="B149" s="14"/>
      <c r="C149" s="62">
        <v>7</v>
      </c>
      <c r="D149" s="63">
        <v>6</v>
      </c>
      <c r="E149" s="64">
        <v>5</v>
      </c>
      <c r="F149" s="63">
        <v>0</v>
      </c>
      <c r="G149" s="63">
        <v>7</v>
      </c>
      <c r="H149" s="63">
        <v>0</v>
      </c>
      <c r="I149" s="63">
        <v>3</v>
      </c>
      <c r="J149" s="63">
        <v>6</v>
      </c>
      <c r="K149" s="63">
        <v>5</v>
      </c>
      <c r="L149" s="63">
        <v>4</v>
      </c>
      <c r="M149" s="63">
        <v>0</v>
      </c>
      <c r="N149" s="63">
        <v>2</v>
      </c>
      <c r="O149" s="63">
        <v>1</v>
      </c>
      <c r="P149" s="63">
        <v>0</v>
      </c>
      <c r="Q149" s="63">
        <v>9</v>
      </c>
      <c r="R149" s="63">
        <v>2</v>
      </c>
      <c r="S149" s="63">
        <v>0</v>
      </c>
      <c r="T149" s="63">
        <v>6</v>
      </c>
      <c r="U149" s="63">
        <v>5</v>
      </c>
      <c r="V149" s="63">
        <v>4</v>
      </c>
      <c r="W149" s="63">
        <v>0</v>
      </c>
      <c r="X149" s="63">
        <v>2</v>
      </c>
      <c r="Y149" s="63">
        <v>0</v>
      </c>
      <c r="Z149" s="63">
        <v>0</v>
      </c>
      <c r="AA149" s="63">
        <v>3</v>
      </c>
      <c r="AB149" s="63">
        <v>0</v>
      </c>
      <c r="AC149" s="63">
        <v>0</v>
      </c>
      <c r="AD149" s="42" t="s">
        <v>9</v>
      </c>
      <c r="AE149" s="11" t="s">
        <v>55</v>
      </c>
      <c r="AF149" s="7">
        <v>0</v>
      </c>
      <c r="AG149" s="7">
        <v>107</v>
      </c>
      <c r="AH149" s="7">
        <v>0</v>
      </c>
      <c r="AI149" s="7">
        <v>0</v>
      </c>
      <c r="AJ149" s="7">
        <v>0</v>
      </c>
      <c r="AK149" s="7">
        <v>107</v>
      </c>
      <c r="AL149" s="9">
        <v>2022</v>
      </c>
    </row>
    <row r="150" spans="1:38" s="6" customFormat="1" ht="100.5" customHeight="1">
      <c r="A150" s="13"/>
      <c r="B150" s="14"/>
      <c r="C150" s="62"/>
      <c r="D150" s="63"/>
      <c r="E150" s="64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>
        <v>6</v>
      </c>
      <c r="U150" s="63">
        <v>5</v>
      </c>
      <c r="V150" s="63">
        <v>4</v>
      </c>
      <c r="W150" s="63">
        <v>0</v>
      </c>
      <c r="X150" s="63">
        <v>2</v>
      </c>
      <c r="Y150" s="63">
        <v>0</v>
      </c>
      <c r="Z150" s="63">
        <v>0</v>
      </c>
      <c r="AA150" s="63">
        <v>3</v>
      </c>
      <c r="AB150" s="63">
        <v>0</v>
      </c>
      <c r="AC150" s="63">
        <v>1</v>
      </c>
      <c r="AD150" s="42" t="s">
        <v>12</v>
      </c>
      <c r="AE150" s="11" t="s">
        <v>40</v>
      </c>
      <c r="AF150" s="7">
        <v>0</v>
      </c>
      <c r="AG150" s="7">
        <v>1</v>
      </c>
      <c r="AH150" s="7">
        <v>0</v>
      </c>
      <c r="AI150" s="7">
        <v>0</v>
      </c>
      <c r="AJ150" s="7">
        <v>0</v>
      </c>
      <c r="AK150" s="7">
        <v>1</v>
      </c>
      <c r="AL150" s="9">
        <v>2022</v>
      </c>
    </row>
    <row r="151" spans="1:38" s="6" customFormat="1" ht="64.5" customHeight="1">
      <c r="A151" s="13"/>
      <c r="B151" s="14"/>
      <c r="C151" s="55"/>
      <c r="D151" s="51"/>
      <c r="E151" s="56"/>
      <c r="F151" s="51"/>
      <c r="G151" s="51"/>
      <c r="H151" s="51"/>
      <c r="I151" s="51"/>
      <c r="J151" s="59"/>
      <c r="K151" s="59"/>
      <c r="L151" s="59"/>
      <c r="M151" s="59"/>
      <c r="N151" s="51"/>
      <c r="O151" s="51"/>
      <c r="P151" s="51"/>
      <c r="Q151" s="51"/>
      <c r="R151" s="51"/>
      <c r="S151" s="51"/>
      <c r="T151" s="63">
        <v>6</v>
      </c>
      <c r="U151" s="63">
        <v>5</v>
      </c>
      <c r="V151" s="63">
        <v>4</v>
      </c>
      <c r="W151" s="63">
        <v>0</v>
      </c>
      <c r="X151" s="63">
        <v>3</v>
      </c>
      <c r="Y151" s="63">
        <v>0</v>
      </c>
      <c r="Z151" s="63">
        <v>0</v>
      </c>
      <c r="AA151" s="63">
        <v>0</v>
      </c>
      <c r="AB151" s="63">
        <v>0</v>
      </c>
      <c r="AC151" s="63">
        <v>0</v>
      </c>
      <c r="AD151" s="45" t="s">
        <v>143</v>
      </c>
      <c r="AE151" s="49" t="s">
        <v>55</v>
      </c>
      <c r="AF151" s="44">
        <v>55.1</v>
      </c>
      <c r="AG151" s="86">
        <v>31</v>
      </c>
      <c r="AH151" s="91">
        <v>83.2</v>
      </c>
      <c r="AI151" s="91">
        <v>31.8</v>
      </c>
      <c r="AJ151" s="91">
        <v>31.8</v>
      </c>
      <c r="AK151" s="91">
        <v>232.9</v>
      </c>
      <c r="AL151" s="47">
        <v>2025</v>
      </c>
    </row>
    <row r="152" spans="1:38" s="6" customFormat="1" ht="64.5" customHeight="1">
      <c r="A152" s="13"/>
      <c r="B152" s="14"/>
      <c r="C152" s="57"/>
      <c r="D152" s="50"/>
      <c r="E152" s="58"/>
      <c r="F152" s="50"/>
      <c r="G152" s="50"/>
      <c r="H152" s="50"/>
      <c r="I152" s="50"/>
      <c r="J152" s="51"/>
      <c r="K152" s="50"/>
      <c r="L152" s="50"/>
      <c r="M152" s="50"/>
      <c r="N152" s="50"/>
      <c r="O152" s="50"/>
      <c r="P152" s="50"/>
      <c r="Q152" s="50"/>
      <c r="R152" s="50"/>
      <c r="S152" s="50"/>
      <c r="T152" s="63">
        <v>6</v>
      </c>
      <c r="U152" s="63">
        <v>5</v>
      </c>
      <c r="V152" s="63">
        <v>4</v>
      </c>
      <c r="W152" s="63">
        <v>0</v>
      </c>
      <c r="X152" s="63">
        <v>3</v>
      </c>
      <c r="Y152" s="63">
        <v>0</v>
      </c>
      <c r="Z152" s="63">
        <v>0</v>
      </c>
      <c r="AA152" s="63">
        <v>0</v>
      </c>
      <c r="AB152" s="63">
        <v>0</v>
      </c>
      <c r="AC152" s="63">
        <v>1</v>
      </c>
      <c r="AD152" s="42" t="s">
        <v>67</v>
      </c>
      <c r="AE152" s="11" t="s">
        <v>40</v>
      </c>
      <c r="AF152" s="7">
        <v>4</v>
      </c>
      <c r="AG152" s="7">
        <v>4</v>
      </c>
      <c r="AH152" s="7">
        <v>5</v>
      </c>
      <c r="AI152" s="7">
        <v>5</v>
      </c>
      <c r="AJ152" s="7">
        <v>5</v>
      </c>
      <c r="AK152" s="7">
        <v>23</v>
      </c>
      <c r="AL152" s="9">
        <v>2025</v>
      </c>
    </row>
    <row r="153" spans="1:38" s="6" customFormat="1" ht="81" customHeight="1">
      <c r="A153" s="13"/>
      <c r="B153" s="14"/>
      <c r="C153" s="57"/>
      <c r="D153" s="50"/>
      <c r="E153" s="58"/>
      <c r="F153" s="50"/>
      <c r="G153" s="50"/>
      <c r="H153" s="50"/>
      <c r="I153" s="50"/>
      <c r="J153" s="51"/>
      <c r="K153" s="50"/>
      <c r="L153" s="50"/>
      <c r="M153" s="50"/>
      <c r="N153" s="50"/>
      <c r="O153" s="50"/>
      <c r="P153" s="50"/>
      <c r="Q153" s="50"/>
      <c r="R153" s="50"/>
      <c r="S153" s="50"/>
      <c r="T153" s="63">
        <v>6</v>
      </c>
      <c r="U153" s="63">
        <v>5</v>
      </c>
      <c r="V153" s="63">
        <v>4</v>
      </c>
      <c r="W153" s="63">
        <v>0</v>
      </c>
      <c r="X153" s="63">
        <v>3</v>
      </c>
      <c r="Y153" s="63">
        <v>0</v>
      </c>
      <c r="Z153" s="63">
        <v>0</v>
      </c>
      <c r="AA153" s="63">
        <v>0</v>
      </c>
      <c r="AB153" s="63">
        <v>0</v>
      </c>
      <c r="AC153" s="63">
        <v>2</v>
      </c>
      <c r="AD153" s="42" t="s">
        <v>144</v>
      </c>
      <c r="AE153" s="11" t="s">
        <v>40</v>
      </c>
      <c r="AF153" s="7">
        <v>2</v>
      </c>
      <c r="AG153" s="7">
        <v>3</v>
      </c>
      <c r="AH153" s="7">
        <v>3</v>
      </c>
      <c r="AI153" s="7">
        <v>3</v>
      </c>
      <c r="AJ153" s="7">
        <v>3</v>
      </c>
      <c r="AK153" s="7">
        <v>14</v>
      </c>
      <c r="AL153" s="9">
        <v>2025</v>
      </c>
    </row>
    <row r="154" spans="1:38" s="6" customFormat="1" ht="63" customHeight="1">
      <c r="A154" s="13"/>
      <c r="B154" s="14"/>
      <c r="C154" s="55"/>
      <c r="D154" s="51"/>
      <c r="E154" s="56"/>
      <c r="F154" s="51"/>
      <c r="G154" s="51"/>
      <c r="H154" s="51"/>
      <c r="I154" s="51"/>
      <c r="J154" s="50"/>
      <c r="K154" s="51"/>
      <c r="L154" s="51"/>
      <c r="M154" s="51"/>
      <c r="N154" s="51"/>
      <c r="O154" s="51"/>
      <c r="P154" s="51"/>
      <c r="Q154" s="51"/>
      <c r="R154" s="51"/>
      <c r="S154" s="51"/>
      <c r="T154" s="63">
        <v>6</v>
      </c>
      <c r="U154" s="63">
        <v>5</v>
      </c>
      <c r="V154" s="63">
        <v>4</v>
      </c>
      <c r="W154" s="63">
        <v>0</v>
      </c>
      <c r="X154" s="63">
        <v>3</v>
      </c>
      <c r="Y154" s="63">
        <v>0</v>
      </c>
      <c r="Z154" s="63">
        <v>0</v>
      </c>
      <c r="AA154" s="63">
        <v>0</v>
      </c>
      <c r="AB154" s="63">
        <v>0</v>
      </c>
      <c r="AC154" s="63">
        <v>3</v>
      </c>
      <c r="AD154" s="42" t="s">
        <v>90</v>
      </c>
      <c r="AE154" s="11" t="s">
        <v>41</v>
      </c>
      <c r="AF154" s="7">
        <v>42</v>
      </c>
      <c r="AG154" s="7">
        <v>43</v>
      </c>
      <c r="AH154" s="7">
        <v>44</v>
      </c>
      <c r="AI154" s="7">
        <v>45</v>
      </c>
      <c r="AJ154" s="7">
        <v>46</v>
      </c>
      <c r="AK154" s="7">
        <v>46</v>
      </c>
      <c r="AL154" s="9">
        <v>2025</v>
      </c>
    </row>
    <row r="155" spans="1:38" s="6" customFormat="1" ht="78.75" customHeight="1">
      <c r="A155" s="13"/>
      <c r="B155" s="14"/>
      <c r="C155" s="62">
        <v>7</v>
      </c>
      <c r="D155" s="63">
        <v>6</v>
      </c>
      <c r="E155" s="64">
        <v>5</v>
      </c>
      <c r="F155" s="63">
        <v>0</v>
      </c>
      <c r="G155" s="63">
        <v>7</v>
      </c>
      <c r="H155" s="63">
        <v>0</v>
      </c>
      <c r="I155" s="63">
        <v>2</v>
      </c>
      <c r="J155" s="65">
        <v>6</v>
      </c>
      <c r="K155" s="65">
        <v>5</v>
      </c>
      <c r="L155" s="65">
        <v>4</v>
      </c>
      <c r="M155" s="65">
        <v>0</v>
      </c>
      <c r="N155" s="63">
        <v>3</v>
      </c>
      <c r="O155" s="63">
        <v>2</v>
      </c>
      <c r="P155" s="63">
        <v>0</v>
      </c>
      <c r="Q155" s="63">
        <v>0</v>
      </c>
      <c r="R155" s="63">
        <v>1</v>
      </c>
      <c r="S155" s="63">
        <v>0</v>
      </c>
      <c r="T155" s="63">
        <v>6</v>
      </c>
      <c r="U155" s="63">
        <v>5</v>
      </c>
      <c r="V155" s="63">
        <v>4</v>
      </c>
      <c r="W155" s="63">
        <v>0</v>
      </c>
      <c r="X155" s="63">
        <v>3</v>
      </c>
      <c r="Y155" s="63">
        <v>0</v>
      </c>
      <c r="Z155" s="63">
        <v>0</v>
      </c>
      <c r="AA155" s="63">
        <v>1</v>
      </c>
      <c r="AB155" s="63">
        <v>0</v>
      </c>
      <c r="AC155" s="63">
        <v>0</v>
      </c>
      <c r="AD155" s="42" t="s">
        <v>145</v>
      </c>
      <c r="AE155" s="11" t="s">
        <v>55</v>
      </c>
      <c r="AF155" s="81">
        <v>6.3</v>
      </c>
      <c r="AG155" s="81">
        <v>20.5</v>
      </c>
      <c r="AH155" s="81">
        <v>23.3</v>
      </c>
      <c r="AI155" s="81">
        <v>23.3</v>
      </c>
      <c r="AJ155" s="81">
        <v>23.3</v>
      </c>
      <c r="AK155" s="7">
        <v>96.7</v>
      </c>
      <c r="AL155" s="9">
        <v>2025</v>
      </c>
    </row>
    <row r="156" spans="1:38" s="6" customFormat="1" ht="63.75" customHeight="1">
      <c r="A156" s="13"/>
      <c r="B156" s="14"/>
      <c r="C156" s="57"/>
      <c r="D156" s="50"/>
      <c r="E156" s="58"/>
      <c r="F156" s="50"/>
      <c r="G156" s="50"/>
      <c r="H156" s="50"/>
      <c r="I156" s="5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51">
        <v>6</v>
      </c>
      <c r="U156" s="51">
        <v>5</v>
      </c>
      <c r="V156" s="60">
        <v>4</v>
      </c>
      <c r="W156" s="60">
        <v>0</v>
      </c>
      <c r="X156" s="60">
        <v>3</v>
      </c>
      <c r="Y156" s="60">
        <v>0</v>
      </c>
      <c r="Z156" s="60">
        <v>0</v>
      </c>
      <c r="AA156" s="60">
        <v>1</v>
      </c>
      <c r="AB156" s="60">
        <v>0</v>
      </c>
      <c r="AC156" s="60">
        <v>1</v>
      </c>
      <c r="AD156" s="42" t="s">
        <v>91</v>
      </c>
      <c r="AE156" s="11" t="s">
        <v>40</v>
      </c>
      <c r="AF156" s="7">
        <v>2</v>
      </c>
      <c r="AG156" s="7">
        <v>2</v>
      </c>
      <c r="AH156" s="7">
        <v>2</v>
      </c>
      <c r="AI156" s="7">
        <v>2</v>
      </c>
      <c r="AJ156" s="7">
        <v>2</v>
      </c>
      <c r="AK156" s="7">
        <v>10</v>
      </c>
      <c r="AL156" s="9">
        <v>2025</v>
      </c>
    </row>
    <row r="157" spans="1:38" s="6" customFormat="1" ht="82.5" customHeight="1">
      <c r="A157" s="13"/>
      <c r="B157" s="14"/>
      <c r="C157" s="62">
        <v>7</v>
      </c>
      <c r="D157" s="63">
        <v>6</v>
      </c>
      <c r="E157" s="64">
        <v>5</v>
      </c>
      <c r="F157" s="63">
        <v>0</v>
      </c>
      <c r="G157" s="63">
        <v>7</v>
      </c>
      <c r="H157" s="63">
        <v>0</v>
      </c>
      <c r="I157" s="63">
        <v>2</v>
      </c>
      <c r="J157" s="65">
        <v>6</v>
      </c>
      <c r="K157" s="65">
        <v>5</v>
      </c>
      <c r="L157" s="65">
        <v>4</v>
      </c>
      <c r="M157" s="65">
        <v>0</v>
      </c>
      <c r="N157" s="63">
        <v>3</v>
      </c>
      <c r="O157" s="63">
        <v>2</v>
      </c>
      <c r="P157" s="63">
        <v>0</v>
      </c>
      <c r="Q157" s="63">
        <v>0</v>
      </c>
      <c r="R157" s="63">
        <v>2</v>
      </c>
      <c r="S157" s="63">
        <v>0</v>
      </c>
      <c r="T157" s="63">
        <v>6</v>
      </c>
      <c r="U157" s="63">
        <v>5</v>
      </c>
      <c r="V157" s="63">
        <v>4</v>
      </c>
      <c r="W157" s="63">
        <v>0</v>
      </c>
      <c r="X157" s="63">
        <v>3</v>
      </c>
      <c r="Y157" s="63">
        <v>0</v>
      </c>
      <c r="Z157" s="63">
        <v>0</v>
      </c>
      <c r="AA157" s="63">
        <v>2</v>
      </c>
      <c r="AB157" s="63">
        <v>0</v>
      </c>
      <c r="AC157" s="63">
        <v>0</v>
      </c>
      <c r="AD157" s="42" t="s">
        <v>146</v>
      </c>
      <c r="AE157" s="11" t="s">
        <v>55</v>
      </c>
      <c r="AF157" s="7">
        <v>48.8</v>
      </c>
      <c r="AG157" s="7">
        <v>10.5</v>
      </c>
      <c r="AH157" s="7">
        <v>59.9</v>
      </c>
      <c r="AI157" s="7">
        <v>8.5</v>
      </c>
      <c r="AJ157" s="7">
        <v>8.5</v>
      </c>
      <c r="AK157" s="7">
        <v>136.2</v>
      </c>
      <c r="AL157" s="9">
        <v>2025</v>
      </c>
    </row>
    <row r="158" spans="1:38" s="6" customFormat="1" ht="63.75" customHeight="1">
      <c r="A158" s="13"/>
      <c r="B158" s="14"/>
      <c r="C158" s="55"/>
      <c r="D158" s="51"/>
      <c r="E158" s="56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>
        <v>6</v>
      </c>
      <c r="U158" s="51">
        <v>5</v>
      </c>
      <c r="V158" s="51">
        <v>4</v>
      </c>
      <c r="W158" s="51">
        <v>0</v>
      </c>
      <c r="X158" s="51">
        <v>3</v>
      </c>
      <c r="Y158" s="51">
        <v>0</v>
      </c>
      <c r="Z158" s="51">
        <v>0</v>
      </c>
      <c r="AA158" s="51">
        <v>2</v>
      </c>
      <c r="AB158" s="51">
        <v>0</v>
      </c>
      <c r="AC158" s="51">
        <v>1</v>
      </c>
      <c r="AD158" s="42" t="s">
        <v>68</v>
      </c>
      <c r="AE158" s="11" t="s">
        <v>40</v>
      </c>
      <c r="AF158" s="7">
        <v>13</v>
      </c>
      <c r="AG158" s="7">
        <v>14</v>
      </c>
      <c r="AH158" s="7">
        <v>15</v>
      </c>
      <c r="AI158" s="7">
        <v>16</v>
      </c>
      <c r="AJ158" s="7">
        <v>17</v>
      </c>
      <c r="AK158" s="7">
        <v>17</v>
      </c>
      <c r="AL158" s="9">
        <v>2025</v>
      </c>
    </row>
    <row r="159" spans="1:38" s="6" customFormat="1" ht="48.75" customHeight="1">
      <c r="A159" s="13"/>
      <c r="B159" s="14"/>
      <c r="C159" s="55"/>
      <c r="D159" s="51"/>
      <c r="E159" s="56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>
        <v>6</v>
      </c>
      <c r="U159" s="51">
        <v>5</v>
      </c>
      <c r="V159" s="51">
        <v>4</v>
      </c>
      <c r="W159" s="51">
        <v>0</v>
      </c>
      <c r="X159" s="51">
        <v>3</v>
      </c>
      <c r="Y159" s="51">
        <v>0</v>
      </c>
      <c r="Z159" s="51">
        <v>0</v>
      </c>
      <c r="AA159" s="51">
        <v>2</v>
      </c>
      <c r="AB159" s="51">
        <v>0</v>
      </c>
      <c r="AC159" s="51">
        <v>2</v>
      </c>
      <c r="AD159" s="42" t="s">
        <v>103</v>
      </c>
      <c r="AE159" s="49" t="s">
        <v>40</v>
      </c>
      <c r="AF159" s="7">
        <v>5000</v>
      </c>
      <c r="AG159" s="7">
        <v>5050</v>
      </c>
      <c r="AH159" s="7">
        <v>5100</v>
      </c>
      <c r="AI159" s="7">
        <v>5150</v>
      </c>
      <c r="AJ159" s="7">
        <v>5200</v>
      </c>
      <c r="AK159" s="7">
        <v>25500</v>
      </c>
      <c r="AL159" s="9">
        <v>2025</v>
      </c>
    </row>
    <row r="160" spans="1:38" s="6" customFormat="1" ht="80.25" customHeight="1">
      <c r="A160" s="13"/>
      <c r="B160" s="14"/>
      <c r="C160" s="55">
        <v>7</v>
      </c>
      <c r="D160" s="51">
        <v>6</v>
      </c>
      <c r="E160" s="56">
        <v>5</v>
      </c>
      <c r="F160" s="51">
        <v>0</v>
      </c>
      <c r="G160" s="51">
        <v>7</v>
      </c>
      <c r="H160" s="51">
        <v>0</v>
      </c>
      <c r="I160" s="51">
        <v>3</v>
      </c>
      <c r="J160" s="51">
        <v>6</v>
      </c>
      <c r="K160" s="51">
        <v>5</v>
      </c>
      <c r="L160" s="51">
        <v>4</v>
      </c>
      <c r="M160" s="51">
        <v>0</v>
      </c>
      <c r="N160" s="51">
        <v>4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6</v>
      </c>
      <c r="U160" s="51">
        <v>5</v>
      </c>
      <c r="V160" s="51">
        <v>4</v>
      </c>
      <c r="W160" s="51">
        <v>0</v>
      </c>
      <c r="X160" s="51">
        <v>4</v>
      </c>
      <c r="Y160" s="51">
        <v>0</v>
      </c>
      <c r="Z160" s="51">
        <v>0</v>
      </c>
      <c r="AA160" s="51">
        <v>0</v>
      </c>
      <c r="AB160" s="51">
        <v>0</v>
      </c>
      <c r="AC160" s="51">
        <v>0</v>
      </c>
      <c r="AD160" s="45" t="s">
        <v>111</v>
      </c>
      <c r="AE160" s="11" t="s">
        <v>55</v>
      </c>
      <c r="AF160" s="44">
        <v>2437</v>
      </c>
      <c r="AG160" s="86">
        <v>3368.2</v>
      </c>
      <c r="AH160" s="91">
        <v>3129.1</v>
      </c>
      <c r="AI160" s="91">
        <v>3129.1</v>
      </c>
      <c r="AJ160" s="91">
        <v>3129.1</v>
      </c>
      <c r="AK160" s="91">
        <v>15192.5</v>
      </c>
      <c r="AL160" s="9">
        <v>2025</v>
      </c>
    </row>
    <row r="161" spans="1:38" s="6" customFormat="1" ht="67.5" customHeight="1">
      <c r="A161" s="13"/>
      <c r="B161" s="14"/>
      <c r="C161" s="55"/>
      <c r="D161" s="51"/>
      <c r="E161" s="56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>
        <v>6</v>
      </c>
      <c r="U161" s="51">
        <v>5</v>
      </c>
      <c r="V161" s="51">
        <v>4</v>
      </c>
      <c r="W161" s="51">
        <v>0</v>
      </c>
      <c r="X161" s="51">
        <v>4</v>
      </c>
      <c r="Y161" s="51">
        <v>0</v>
      </c>
      <c r="Z161" s="51">
        <v>0</v>
      </c>
      <c r="AA161" s="51">
        <v>0</v>
      </c>
      <c r="AB161" s="51">
        <v>0</v>
      </c>
      <c r="AC161" s="51">
        <v>1</v>
      </c>
      <c r="AD161" s="42" t="s">
        <v>147</v>
      </c>
      <c r="AE161" s="11" t="s">
        <v>113</v>
      </c>
      <c r="AF161" s="80">
        <v>30899</v>
      </c>
      <c r="AG161" s="7">
        <v>36404.5</v>
      </c>
      <c r="AH161" s="7">
        <v>36404.5</v>
      </c>
      <c r="AI161" s="7">
        <v>36404.5</v>
      </c>
      <c r="AJ161" s="7">
        <v>36404.5</v>
      </c>
      <c r="AK161" s="80">
        <v>36404.5</v>
      </c>
      <c r="AL161" s="9">
        <v>2022</v>
      </c>
    </row>
    <row r="162" spans="1:38" s="6" customFormat="1" ht="84" customHeight="1">
      <c r="A162" s="13"/>
      <c r="B162" s="14"/>
      <c r="C162" s="55">
        <v>7</v>
      </c>
      <c r="D162" s="51">
        <v>6</v>
      </c>
      <c r="E162" s="56">
        <v>5</v>
      </c>
      <c r="F162" s="51">
        <v>0</v>
      </c>
      <c r="G162" s="51">
        <v>7</v>
      </c>
      <c r="H162" s="51">
        <v>0</v>
      </c>
      <c r="I162" s="51">
        <v>3</v>
      </c>
      <c r="J162" s="51">
        <v>6</v>
      </c>
      <c r="K162" s="51">
        <v>5</v>
      </c>
      <c r="L162" s="51">
        <v>4</v>
      </c>
      <c r="M162" s="51">
        <v>0</v>
      </c>
      <c r="N162" s="51">
        <v>4</v>
      </c>
      <c r="O162" s="51">
        <v>1</v>
      </c>
      <c r="P162" s="51">
        <v>0</v>
      </c>
      <c r="Q162" s="51">
        <v>6</v>
      </c>
      <c r="R162" s="51">
        <v>9</v>
      </c>
      <c r="S162" s="51">
        <v>0</v>
      </c>
      <c r="T162" s="51">
        <v>6</v>
      </c>
      <c r="U162" s="51">
        <v>5</v>
      </c>
      <c r="V162" s="51">
        <v>4</v>
      </c>
      <c r="W162" s="51">
        <v>0</v>
      </c>
      <c r="X162" s="51">
        <v>4</v>
      </c>
      <c r="Y162" s="51">
        <v>0</v>
      </c>
      <c r="Z162" s="51">
        <v>0</v>
      </c>
      <c r="AA162" s="51">
        <v>2</v>
      </c>
      <c r="AB162" s="51">
        <v>0</v>
      </c>
      <c r="AC162" s="51">
        <v>0</v>
      </c>
      <c r="AD162" s="42" t="s">
        <v>117</v>
      </c>
      <c r="AE162" s="11" t="s">
        <v>55</v>
      </c>
      <c r="AF162" s="7">
        <v>2412.6</v>
      </c>
      <c r="AG162" s="7">
        <v>3334.5</v>
      </c>
      <c r="AH162" s="7">
        <v>3097.8</v>
      </c>
      <c r="AI162" s="7">
        <v>3097.8</v>
      </c>
      <c r="AJ162" s="7">
        <v>3097.8</v>
      </c>
      <c r="AK162" s="7">
        <v>15040.5</v>
      </c>
      <c r="AL162" s="9">
        <v>2025</v>
      </c>
    </row>
    <row r="163" spans="1:38" s="6" customFormat="1" ht="100.5" customHeight="1">
      <c r="A163" s="13"/>
      <c r="B163" s="14"/>
      <c r="C163" s="55"/>
      <c r="D163" s="51"/>
      <c r="E163" s="56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>
        <v>6</v>
      </c>
      <c r="U163" s="51">
        <v>5</v>
      </c>
      <c r="V163" s="51">
        <v>4</v>
      </c>
      <c r="W163" s="51">
        <v>0</v>
      </c>
      <c r="X163" s="51">
        <v>4</v>
      </c>
      <c r="Y163" s="51">
        <v>0</v>
      </c>
      <c r="Z163" s="51">
        <v>0</v>
      </c>
      <c r="AA163" s="51">
        <v>2</v>
      </c>
      <c r="AB163" s="51">
        <v>0</v>
      </c>
      <c r="AC163" s="51">
        <v>1</v>
      </c>
      <c r="AD163" s="42" t="s">
        <v>148</v>
      </c>
      <c r="AE163" s="11" t="s">
        <v>40</v>
      </c>
      <c r="AF163" s="7">
        <v>12</v>
      </c>
      <c r="AG163" s="7">
        <v>11.3</v>
      </c>
      <c r="AH163" s="7">
        <v>12</v>
      </c>
      <c r="AI163" s="7">
        <v>12</v>
      </c>
      <c r="AJ163" s="7">
        <v>12</v>
      </c>
      <c r="AK163" s="7">
        <v>12</v>
      </c>
      <c r="AL163" s="9">
        <v>2025</v>
      </c>
    </row>
    <row r="164" spans="1:38" s="6" customFormat="1" ht="83.25" customHeight="1">
      <c r="A164" s="13"/>
      <c r="B164" s="14"/>
      <c r="C164" s="55">
        <v>7</v>
      </c>
      <c r="D164" s="51">
        <v>6</v>
      </c>
      <c r="E164" s="56">
        <v>5</v>
      </c>
      <c r="F164" s="51">
        <v>0</v>
      </c>
      <c r="G164" s="51">
        <v>7</v>
      </c>
      <c r="H164" s="51">
        <v>0</v>
      </c>
      <c r="I164" s="51">
        <v>3</v>
      </c>
      <c r="J164" s="51">
        <v>6</v>
      </c>
      <c r="K164" s="51">
        <v>5</v>
      </c>
      <c r="L164" s="51">
        <v>4</v>
      </c>
      <c r="M164" s="51">
        <v>0</v>
      </c>
      <c r="N164" s="51">
        <v>4</v>
      </c>
      <c r="O164" s="51" t="s">
        <v>107</v>
      </c>
      <c r="P164" s="51">
        <v>0</v>
      </c>
      <c r="Q164" s="51">
        <v>6</v>
      </c>
      <c r="R164" s="51">
        <v>9</v>
      </c>
      <c r="S164" s="51">
        <v>0</v>
      </c>
      <c r="T164" s="51">
        <v>6</v>
      </c>
      <c r="U164" s="51">
        <v>5</v>
      </c>
      <c r="V164" s="51">
        <v>4</v>
      </c>
      <c r="W164" s="51">
        <v>0</v>
      </c>
      <c r="X164" s="51">
        <v>4</v>
      </c>
      <c r="Y164" s="51">
        <v>0</v>
      </c>
      <c r="Z164" s="51">
        <v>0</v>
      </c>
      <c r="AA164" s="51">
        <v>4</v>
      </c>
      <c r="AB164" s="51">
        <v>0</v>
      </c>
      <c r="AC164" s="51">
        <v>0</v>
      </c>
      <c r="AD164" s="42" t="s">
        <v>149</v>
      </c>
      <c r="AE164" s="11" t="s">
        <v>55</v>
      </c>
      <c r="AF164" s="7">
        <v>24.4</v>
      </c>
      <c r="AG164" s="7">
        <v>33.7</v>
      </c>
      <c r="AH164" s="7">
        <v>31.3</v>
      </c>
      <c r="AI164" s="7">
        <v>31.3</v>
      </c>
      <c r="AJ164" s="7">
        <v>31.3</v>
      </c>
      <c r="AK164" s="7">
        <v>152</v>
      </c>
      <c r="AL164" s="9">
        <v>2025</v>
      </c>
    </row>
    <row r="165" spans="1:38" s="6" customFormat="1" ht="95.25" customHeight="1">
      <c r="A165" s="13"/>
      <c r="B165" s="14"/>
      <c r="C165" s="55"/>
      <c r="D165" s="51"/>
      <c r="E165" s="56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>
        <v>6</v>
      </c>
      <c r="U165" s="51">
        <v>5</v>
      </c>
      <c r="V165" s="51">
        <v>4</v>
      </c>
      <c r="W165" s="51">
        <v>0</v>
      </c>
      <c r="X165" s="51">
        <v>4</v>
      </c>
      <c r="Y165" s="51">
        <v>0</v>
      </c>
      <c r="Z165" s="51">
        <v>0</v>
      </c>
      <c r="AA165" s="51">
        <v>4</v>
      </c>
      <c r="AB165" s="51">
        <v>0</v>
      </c>
      <c r="AC165" s="51">
        <v>1</v>
      </c>
      <c r="AD165" s="42" t="s">
        <v>150</v>
      </c>
      <c r="AE165" s="11" t="s">
        <v>40</v>
      </c>
      <c r="AF165" s="7">
        <v>12</v>
      </c>
      <c r="AG165" s="7">
        <v>11.3</v>
      </c>
      <c r="AH165" s="7">
        <v>12</v>
      </c>
      <c r="AI165" s="7">
        <v>12</v>
      </c>
      <c r="AJ165" s="7">
        <v>12</v>
      </c>
      <c r="AK165" s="7">
        <v>12</v>
      </c>
      <c r="AL165" s="9">
        <v>2025</v>
      </c>
    </row>
    <row r="166" spans="1:38" s="6" customFormat="1" ht="25.5" customHeight="1">
      <c r="A166" s="13"/>
      <c r="B166" s="14"/>
      <c r="C166" s="62"/>
      <c r="D166" s="63"/>
      <c r="E166" s="64"/>
      <c r="F166" s="63"/>
      <c r="G166" s="63"/>
      <c r="H166" s="63"/>
      <c r="I166" s="63"/>
      <c r="J166" s="65"/>
      <c r="K166" s="65"/>
      <c r="L166" s="65"/>
      <c r="M166" s="65"/>
      <c r="N166" s="63"/>
      <c r="O166" s="63"/>
      <c r="P166" s="63"/>
      <c r="Q166" s="63"/>
      <c r="R166" s="63"/>
      <c r="S166" s="63"/>
      <c r="T166" s="63">
        <v>6</v>
      </c>
      <c r="U166" s="63">
        <v>5</v>
      </c>
      <c r="V166" s="63">
        <v>9</v>
      </c>
      <c r="W166" s="63">
        <v>0</v>
      </c>
      <c r="X166" s="63">
        <v>0</v>
      </c>
      <c r="Y166" s="63">
        <v>0</v>
      </c>
      <c r="Z166" s="63">
        <v>0</v>
      </c>
      <c r="AA166" s="63">
        <v>0</v>
      </c>
      <c r="AB166" s="63">
        <v>0</v>
      </c>
      <c r="AC166" s="63">
        <v>0</v>
      </c>
      <c r="AD166" s="43" t="s">
        <v>69</v>
      </c>
      <c r="AE166" s="49" t="s">
        <v>55</v>
      </c>
      <c r="AF166" s="91">
        <v>856.5</v>
      </c>
      <c r="AG166" s="91">
        <v>867.8</v>
      </c>
      <c r="AH166" s="91">
        <v>995</v>
      </c>
      <c r="AI166" s="91">
        <v>921.1</v>
      </c>
      <c r="AJ166" s="91">
        <v>921.1</v>
      </c>
      <c r="AK166" s="91">
        <v>4561.5</v>
      </c>
      <c r="AL166" s="9">
        <v>2025</v>
      </c>
    </row>
    <row r="167" spans="1:38" s="6" customFormat="1" ht="51" customHeight="1">
      <c r="A167" s="13"/>
      <c r="B167" s="14"/>
      <c r="C167" s="55"/>
      <c r="D167" s="51"/>
      <c r="E167" s="56"/>
      <c r="F167" s="51"/>
      <c r="G167" s="51"/>
      <c r="H167" s="51"/>
      <c r="I167" s="51"/>
      <c r="J167" s="59"/>
      <c r="K167" s="59"/>
      <c r="L167" s="59"/>
      <c r="M167" s="59"/>
      <c r="N167" s="51"/>
      <c r="O167" s="51"/>
      <c r="P167" s="51"/>
      <c r="Q167" s="51"/>
      <c r="R167" s="51"/>
      <c r="S167" s="51"/>
      <c r="T167" s="51">
        <v>6</v>
      </c>
      <c r="U167" s="51">
        <v>5</v>
      </c>
      <c r="V167" s="51">
        <v>9</v>
      </c>
      <c r="W167" s="51">
        <v>0</v>
      </c>
      <c r="X167" s="51">
        <v>1</v>
      </c>
      <c r="Y167" s="51">
        <v>0</v>
      </c>
      <c r="Z167" s="51">
        <v>0</v>
      </c>
      <c r="AA167" s="51">
        <v>1</v>
      </c>
      <c r="AB167" s="51">
        <v>0</v>
      </c>
      <c r="AC167" s="51">
        <v>0</v>
      </c>
      <c r="AD167" s="45" t="s">
        <v>125</v>
      </c>
      <c r="AE167" s="49" t="s">
        <v>55</v>
      </c>
      <c r="AF167" s="44">
        <v>856.5</v>
      </c>
      <c r="AG167" s="44">
        <v>867.8</v>
      </c>
      <c r="AH167" s="44">
        <v>995</v>
      </c>
      <c r="AI167" s="44">
        <v>921.1</v>
      </c>
      <c r="AJ167" s="44">
        <v>921.1</v>
      </c>
      <c r="AK167" s="44">
        <v>4561.5</v>
      </c>
      <c r="AL167" s="47">
        <v>2025</v>
      </c>
    </row>
    <row r="168" spans="1:38" s="6" customFormat="1" ht="51.75" customHeight="1">
      <c r="A168" s="13"/>
      <c r="B168" s="14"/>
      <c r="C168" s="62">
        <v>7</v>
      </c>
      <c r="D168" s="63">
        <v>6</v>
      </c>
      <c r="E168" s="64">
        <v>5</v>
      </c>
      <c r="F168" s="63">
        <v>0</v>
      </c>
      <c r="G168" s="63">
        <v>8</v>
      </c>
      <c r="H168" s="63">
        <v>0</v>
      </c>
      <c r="I168" s="63">
        <v>4</v>
      </c>
      <c r="J168" s="65">
        <v>6</v>
      </c>
      <c r="K168" s="65">
        <v>5</v>
      </c>
      <c r="L168" s="65">
        <v>9</v>
      </c>
      <c r="M168" s="65">
        <v>0</v>
      </c>
      <c r="N168" s="63">
        <v>1</v>
      </c>
      <c r="O168" s="63">
        <v>2</v>
      </c>
      <c r="P168" s="63">
        <v>0</v>
      </c>
      <c r="Q168" s="63">
        <v>0</v>
      </c>
      <c r="R168" s="63">
        <v>1</v>
      </c>
      <c r="S168" s="63">
        <v>0</v>
      </c>
      <c r="T168" s="63">
        <v>6</v>
      </c>
      <c r="U168" s="63">
        <v>5</v>
      </c>
      <c r="V168" s="63">
        <v>9</v>
      </c>
      <c r="W168" s="63">
        <v>0</v>
      </c>
      <c r="X168" s="63">
        <v>1</v>
      </c>
      <c r="Y168" s="63">
        <v>0</v>
      </c>
      <c r="Z168" s="63">
        <v>0</v>
      </c>
      <c r="AA168" s="63">
        <v>1</v>
      </c>
      <c r="AB168" s="63">
        <v>0</v>
      </c>
      <c r="AC168" s="63">
        <v>1</v>
      </c>
      <c r="AD168" s="42" t="s">
        <v>190</v>
      </c>
      <c r="AE168" s="11" t="s">
        <v>55</v>
      </c>
      <c r="AF168" s="7">
        <v>856.5</v>
      </c>
      <c r="AG168" s="7">
        <v>867.8</v>
      </c>
      <c r="AH168" s="7">
        <v>995</v>
      </c>
      <c r="AI168" s="7">
        <v>921.1</v>
      </c>
      <c r="AJ168" s="7">
        <v>921.1</v>
      </c>
      <c r="AK168" s="7">
        <v>4561.5</v>
      </c>
      <c r="AL168" s="9">
        <v>2025</v>
      </c>
    </row>
    <row r="169" spans="1:38" s="6" customFormat="1" ht="33" customHeight="1">
      <c r="A169" s="13"/>
      <c r="B169" s="14"/>
      <c r="C169" s="55"/>
      <c r="D169" s="51"/>
      <c r="E169" s="56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>
        <v>6</v>
      </c>
      <c r="U169" s="51">
        <v>5</v>
      </c>
      <c r="V169" s="51">
        <v>9</v>
      </c>
      <c r="W169" s="51">
        <v>0</v>
      </c>
      <c r="X169" s="51">
        <v>2</v>
      </c>
      <c r="Y169" s="51">
        <v>0</v>
      </c>
      <c r="Z169" s="51">
        <v>0</v>
      </c>
      <c r="AA169" s="51">
        <v>0</v>
      </c>
      <c r="AB169" s="51">
        <v>0</v>
      </c>
      <c r="AC169" s="51">
        <v>0</v>
      </c>
      <c r="AD169" s="45" t="s">
        <v>70</v>
      </c>
      <c r="AE169" s="8" t="s">
        <v>71</v>
      </c>
      <c r="AF169" s="8" t="s">
        <v>71</v>
      </c>
      <c r="AG169" s="8" t="s">
        <v>78</v>
      </c>
      <c r="AH169" s="8" t="s">
        <v>77</v>
      </c>
      <c r="AI169" s="8" t="s">
        <v>77</v>
      </c>
      <c r="AJ169" s="8" t="s">
        <v>77</v>
      </c>
      <c r="AK169" s="8" t="s">
        <v>71</v>
      </c>
      <c r="AL169" s="9"/>
    </row>
    <row r="170" spans="1:38" s="6" customFormat="1" ht="99" customHeight="1">
      <c r="A170" s="13"/>
      <c r="B170" s="14"/>
      <c r="C170" s="55"/>
      <c r="D170" s="51"/>
      <c r="E170" s="56"/>
      <c r="F170" s="51"/>
      <c r="G170" s="51"/>
      <c r="H170" s="51"/>
      <c r="I170" s="51"/>
      <c r="J170" s="59"/>
      <c r="K170" s="59"/>
      <c r="L170" s="59"/>
      <c r="M170" s="59"/>
      <c r="N170" s="51"/>
      <c r="O170" s="51"/>
      <c r="P170" s="51"/>
      <c r="Q170" s="51"/>
      <c r="R170" s="51"/>
      <c r="S170" s="51"/>
      <c r="T170" s="51">
        <v>6</v>
      </c>
      <c r="U170" s="51">
        <v>5</v>
      </c>
      <c r="V170" s="51">
        <v>9</v>
      </c>
      <c r="W170" s="51">
        <v>0</v>
      </c>
      <c r="X170" s="51">
        <v>2</v>
      </c>
      <c r="Y170" s="51">
        <v>0</v>
      </c>
      <c r="Z170" s="51">
        <v>0</v>
      </c>
      <c r="AA170" s="51">
        <v>1</v>
      </c>
      <c r="AB170" s="51">
        <v>0</v>
      </c>
      <c r="AC170" s="51">
        <v>0</v>
      </c>
      <c r="AD170" s="42" t="s">
        <v>191</v>
      </c>
      <c r="AE170" s="15" t="s">
        <v>82</v>
      </c>
      <c r="AF170" s="15" t="s">
        <v>80</v>
      </c>
      <c r="AG170" s="7" t="s">
        <v>80</v>
      </c>
      <c r="AH170" s="7" t="s">
        <v>80</v>
      </c>
      <c r="AI170" s="7" t="s">
        <v>80</v>
      </c>
      <c r="AJ170" s="7" t="s">
        <v>80</v>
      </c>
      <c r="AK170" s="15" t="s">
        <v>80</v>
      </c>
      <c r="AL170" s="9">
        <v>2025</v>
      </c>
    </row>
    <row r="171" spans="1:38" s="6" customFormat="1" ht="115.5" customHeight="1">
      <c r="A171" s="13"/>
      <c r="B171" s="14"/>
      <c r="C171" s="55"/>
      <c r="D171" s="51"/>
      <c r="E171" s="56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>
        <v>6</v>
      </c>
      <c r="U171" s="51">
        <v>5</v>
      </c>
      <c r="V171" s="51">
        <v>9</v>
      </c>
      <c r="W171" s="51">
        <v>0</v>
      </c>
      <c r="X171" s="51">
        <v>2</v>
      </c>
      <c r="Y171" s="51">
        <v>0</v>
      </c>
      <c r="Z171" s="51">
        <v>0</v>
      </c>
      <c r="AA171" s="51">
        <v>1</v>
      </c>
      <c r="AB171" s="51">
        <v>0</v>
      </c>
      <c r="AC171" s="51">
        <v>1</v>
      </c>
      <c r="AD171" s="42" t="s">
        <v>192</v>
      </c>
      <c r="AE171" s="11" t="s">
        <v>40</v>
      </c>
      <c r="AF171" s="7">
        <v>2</v>
      </c>
      <c r="AG171" s="7">
        <v>1</v>
      </c>
      <c r="AH171" s="7">
        <v>1</v>
      </c>
      <c r="AI171" s="7">
        <v>1</v>
      </c>
      <c r="AJ171" s="7">
        <v>1</v>
      </c>
      <c r="AK171" s="68">
        <v>6</v>
      </c>
      <c r="AL171" s="68">
        <v>2025</v>
      </c>
    </row>
    <row r="172" spans="1:38" s="6" customFormat="1" ht="49.5" customHeight="1">
      <c r="A172" s="13"/>
      <c r="B172" s="14"/>
      <c r="C172" s="55"/>
      <c r="D172" s="51"/>
      <c r="E172" s="56"/>
      <c r="F172" s="51"/>
      <c r="G172" s="51"/>
      <c r="H172" s="51"/>
      <c r="I172" s="51"/>
      <c r="J172" s="59"/>
      <c r="K172" s="59"/>
      <c r="L172" s="59"/>
      <c r="M172" s="59"/>
      <c r="N172" s="51"/>
      <c r="O172" s="51"/>
      <c r="P172" s="51"/>
      <c r="Q172" s="51"/>
      <c r="R172" s="51"/>
      <c r="S172" s="51"/>
      <c r="T172" s="51">
        <v>6</v>
      </c>
      <c r="U172" s="51">
        <v>5</v>
      </c>
      <c r="V172" s="51">
        <v>9</v>
      </c>
      <c r="W172" s="51">
        <v>0</v>
      </c>
      <c r="X172" s="51">
        <v>2</v>
      </c>
      <c r="Y172" s="51">
        <v>0</v>
      </c>
      <c r="Z172" s="51">
        <v>0</v>
      </c>
      <c r="AA172" s="51">
        <v>2</v>
      </c>
      <c r="AB172" s="51">
        <v>0</v>
      </c>
      <c r="AC172" s="51">
        <v>0</v>
      </c>
      <c r="AD172" s="42" t="s">
        <v>126</v>
      </c>
      <c r="AE172" s="11" t="s">
        <v>79</v>
      </c>
      <c r="AF172" s="68" t="s">
        <v>80</v>
      </c>
      <c r="AG172" s="15" t="s">
        <v>80</v>
      </c>
      <c r="AH172" s="15" t="s">
        <v>80</v>
      </c>
      <c r="AI172" s="15" t="s">
        <v>80</v>
      </c>
      <c r="AJ172" s="15" t="s">
        <v>80</v>
      </c>
      <c r="AK172" s="68" t="s">
        <v>80</v>
      </c>
      <c r="AL172" s="68">
        <v>2025</v>
      </c>
    </row>
    <row r="173" spans="1:38" s="6" customFormat="1" ht="63.75" customHeight="1">
      <c r="A173" s="13"/>
      <c r="B173" s="14"/>
      <c r="C173" s="55"/>
      <c r="D173" s="51"/>
      <c r="E173" s="56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>
        <v>6</v>
      </c>
      <c r="U173" s="51">
        <v>5</v>
      </c>
      <c r="V173" s="51">
        <v>9</v>
      </c>
      <c r="W173" s="51">
        <v>0</v>
      </c>
      <c r="X173" s="51">
        <v>2</v>
      </c>
      <c r="Y173" s="51">
        <v>0</v>
      </c>
      <c r="Z173" s="51">
        <v>0</v>
      </c>
      <c r="AA173" s="51">
        <v>2</v>
      </c>
      <c r="AB173" s="51">
        <v>0</v>
      </c>
      <c r="AC173" s="51">
        <v>1</v>
      </c>
      <c r="AD173" s="42" t="s">
        <v>127</v>
      </c>
      <c r="AE173" s="11" t="s">
        <v>40</v>
      </c>
      <c r="AF173" s="7">
        <v>12</v>
      </c>
      <c r="AG173" s="7">
        <v>12</v>
      </c>
      <c r="AH173" s="7">
        <v>12</v>
      </c>
      <c r="AI173" s="7">
        <v>12</v>
      </c>
      <c r="AJ173" s="7">
        <v>12</v>
      </c>
      <c r="AK173" s="7">
        <v>72</v>
      </c>
      <c r="AL173" s="68">
        <v>2025</v>
      </c>
    </row>
    <row r="174" spans="1:38" s="6" customFormat="1" ht="114.75" customHeight="1" thickBot="1">
      <c r="A174" s="16"/>
      <c r="B174" s="17"/>
      <c r="C174" s="55"/>
      <c r="D174" s="51"/>
      <c r="E174" s="56"/>
      <c r="F174" s="51"/>
      <c r="G174" s="51"/>
      <c r="H174" s="51"/>
      <c r="I174" s="51"/>
      <c r="J174" s="59"/>
      <c r="K174" s="59"/>
      <c r="L174" s="59"/>
      <c r="M174" s="59"/>
      <c r="N174" s="51"/>
      <c r="O174" s="51"/>
      <c r="P174" s="51"/>
      <c r="Q174" s="51"/>
      <c r="R174" s="51"/>
      <c r="S174" s="51"/>
      <c r="T174" s="51">
        <v>6</v>
      </c>
      <c r="U174" s="51">
        <v>5</v>
      </c>
      <c r="V174" s="51">
        <v>9</v>
      </c>
      <c r="W174" s="51">
        <v>0</v>
      </c>
      <c r="X174" s="51">
        <v>2</v>
      </c>
      <c r="Y174" s="51">
        <v>0</v>
      </c>
      <c r="Z174" s="51">
        <v>0</v>
      </c>
      <c r="AA174" s="51">
        <v>3</v>
      </c>
      <c r="AB174" s="51">
        <v>0</v>
      </c>
      <c r="AC174" s="51">
        <v>0</v>
      </c>
      <c r="AD174" s="42" t="s">
        <v>72</v>
      </c>
      <c r="AE174" s="15" t="s">
        <v>79</v>
      </c>
      <c r="AF174" s="7" t="s">
        <v>80</v>
      </c>
      <c r="AG174" s="7" t="s">
        <v>80</v>
      </c>
      <c r="AH174" s="7" t="s">
        <v>80</v>
      </c>
      <c r="AI174" s="7" t="s">
        <v>80</v>
      </c>
      <c r="AJ174" s="7" t="s">
        <v>80</v>
      </c>
      <c r="AK174" s="7" t="s">
        <v>80</v>
      </c>
      <c r="AL174" s="68">
        <v>2025</v>
      </c>
    </row>
    <row r="175" spans="1:38" s="6" customFormat="1" ht="97.5" customHeight="1" thickBot="1">
      <c r="A175" s="16"/>
      <c r="B175" s="17"/>
      <c r="C175" s="55"/>
      <c r="D175" s="51"/>
      <c r="E175" s="56"/>
      <c r="F175" s="51"/>
      <c r="G175" s="51"/>
      <c r="H175" s="51"/>
      <c r="I175" s="51"/>
      <c r="J175" s="59"/>
      <c r="K175" s="59"/>
      <c r="L175" s="59"/>
      <c r="M175" s="59"/>
      <c r="N175" s="51"/>
      <c r="O175" s="51"/>
      <c r="P175" s="51"/>
      <c r="Q175" s="51"/>
      <c r="R175" s="51"/>
      <c r="S175" s="51"/>
      <c r="T175" s="51">
        <v>6</v>
      </c>
      <c r="U175" s="51">
        <v>5</v>
      </c>
      <c r="V175" s="51">
        <v>9</v>
      </c>
      <c r="W175" s="51">
        <v>0</v>
      </c>
      <c r="X175" s="51">
        <v>2</v>
      </c>
      <c r="Y175" s="51">
        <v>0</v>
      </c>
      <c r="Z175" s="51">
        <v>0</v>
      </c>
      <c r="AA175" s="51">
        <v>3</v>
      </c>
      <c r="AB175" s="51">
        <v>0</v>
      </c>
      <c r="AC175" s="51">
        <v>1</v>
      </c>
      <c r="AD175" s="42" t="s">
        <v>112</v>
      </c>
      <c r="AE175" s="11" t="s">
        <v>40</v>
      </c>
      <c r="AF175" s="73">
        <v>2</v>
      </c>
      <c r="AG175" s="73">
        <v>2</v>
      </c>
      <c r="AH175" s="73">
        <v>2</v>
      </c>
      <c r="AI175" s="73">
        <v>2</v>
      </c>
      <c r="AJ175" s="73">
        <v>2</v>
      </c>
      <c r="AK175" s="73">
        <v>10</v>
      </c>
      <c r="AL175" s="68">
        <v>2025</v>
      </c>
    </row>
    <row r="176" spans="1:38" s="6" customFormat="1" ht="79.5" customHeight="1" thickBot="1">
      <c r="A176" s="16"/>
      <c r="B176" s="17"/>
      <c r="C176" s="55"/>
      <c r="D176" s="51"/>
      <c r="E176" s="56"/>
      <c r="F176" s="51"/>
      <c r="G176" s="51"/>
      <c r="H176" s="51"/>
      <c r="I176" s="51"/>
      <c r="J176" s="59"/>
      <c r="K176" s="59"/>
      <c r="L176" s="59"/>
      <c r="M176" s="59"/>
      <c r="N176" s="51"/>
      <c r="O176" s="51"/>
      <c r="P176" s="51"/>
      <c r="Q176" s="51"/>
      <c r="R176" s="51"/>
      <c r="S176" s="51"/>
      <c r="T176" s="51">
        <v>6</v>
      </c>
      <c r="U176" s="51">
        <v>5</v>
      </c>
      <c r="V176" s="51">
        <v>9</v>
      </c>
      <c r="W176" s="51">
        <v>0</v>
      </c>
      <c r="X176" s="51">
        <v>2</v>
      </c>
      <c r="Y176" s="51">
        <v>0</v>
      </c>
      <c r="Z176" s="51">
        <v>0</v>
      </c>
      <c r="AA176" s="51">
        <v>4</v>
      </c>
      <c r="AB176" s="51">
        <v>0</v>
      </c>
      <c r="AC176" s="51">
        <v>0</v>
      </c>
      <c r="AD176" s="42" t="s">
        <v>73</v>
      </c>
      <c r="AE176" s="15" t="s">
        <v>79</v>
      </c>
      <c r="AF176" s="68" t="s">
        <v>80</v>
      </c>
      <c r="AG176" s="68" t="s">
        <v>80</v>
      </c>
      <c r="AH176" s="68" t="s">
        <v>80</v>
      </c>
      <c r="AI176" s="68" t="s">
        <v>80</v>
      </c>
      <c r="AJ176" s="68" t="s">
        <v>80</v>
      </c>
      <c r="AK176" s="68" t="s">
        <v>80</v>
      </c>
      <c r="AL176" s="68">
        <v>2025</v>
      </c>
    </row>
    <row r="177" spans="1:38" s="6" customFormat="1" ht="80.25" customHeight="1">
      <c r="A177" s="13"/>
      <c r="B177" s="14"/>
      <c r="C177" s="55"/>
      <c r="D177" s="51"/>
      <c r="E177" s="56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>
        <v>6</v>
      </c>
      <c r="U177" s="51">
        <v>5</v>
      </c>
      <c r="V177" s="51">
        <v>9</v>
      </c>
      <c r="W177" s="51">
        <v>0</v>
      </c>
      <c r="X177" s="51">
        <v>2</v>
      </c>
      <c r="Y177" s="51">
        <v>0</v>
      </c>
      <c r="Z177" s="51">
        <v>0</v>
      </c>
      <c r="AA177" s="51">
        <v>4</v>
      </c>
      <c r="AB177" s="51">
        <v>0</v>
      </c>
      <c r="AC177" s="51">
        <v>1</v>
      </c>
      <c r="AD177" s="42" t="s">
        <v>28</v>
      </c>
      <c r="AE177" s="11" t="s">
        <v>40</v>
      </c>
      <c r="AF177" s="68">
        <v>2</v>
      </c>
      <c r="AG177" s="68">
        <v>1</v>
      </c>
      <c r="AH177" s="68">
        <v>1</v>
      </c>
      <c r="AI177" s="68">
        <v>1</v>
      </c>
      <c r="AJ177" s="68">
        <v>1</v>
      </c>
      <c r="AK177" s="68">
        <v>6</v>
      </c>
      <c r="AL177" s="68">
        <v>2025</v>
      </c>
    </row>
    <row r="178" spans="1:38" s="6" customFormat="1" ht="146.25" customHeight="1" thickBot="1">
      <c r="A178" s="16"/>
      <c r="B178" s="17"/>
      <c r="C178" s="55"/>
      <c r="D178" s="51"/>
      <c r="E178" s="56"/>
      <c r="F178" s="51"/>
      <c r="G178" s="51"/>
      <c r="H178" s="51"/>
      <c r="I178" s="51"/>
      <c r="J178" s="59"/>
      <c r="K178" s="59"/>
      <c r="L178" s="59"/>
      <c r="M178" s="59"/>
      <c r="N178" s="51"/>
      <c r="O178" s="51"/>
      <c r="P178" s="51"/>
      <c r="Q178" s="51"/>
      <c r="R178" s="51"/>
      <c r="S178" s="51"/>
      <c r="T178" s="51">
        <v>6</v>
      </c>
      <c r="U178" s="51">
        <v>5</v>
      </c>
      <c r="V178" s="51">
        <v>9</v>
      </c>
      <c r="W178" s="51">
        <v>0</v>
      </c>
      <c r="X178" s="51">
        <v>2</v>
      </c>
      <c r="Y178" s="51">
        <v>0</v>
      </c>
      <c r="Z178" s="51">
        <v>0</v>
      </c>
      <c r="AA178" s="51">
        <v>6</v>
      </c>
      <c r="AB178" s="51">
        <v>0</v>
      </c>
      <c r="AC178" s="51">
        <v>0</v>
      </c>
      <c r="AD178" s="42" t="s">
        <v>171</v>
      </c>
      <c r="AE178" s="11" t="s">
        <v>81</v>
      </c>
      <c r="AF178" s="68" t="s">
        <v>80</v>
      </c>
      <c r="AG178" s="68" t="s">
        <v>80</v>
      </c>
      <c r="AH178" s="68" t="s">
        <v>80</v>
      </c>
      <c r="AI178" s="68" t="s">
        <v>80</v>
      </c>
      <c r="AJ178" s="68" t="s">
        <v>80</v>
      </c>
      <c r="AK178" s="68" t="s">
        <v>80</v>
      </c>
      <c r="AL178" s="68">
        <v>2025</v>
      </c>
    </row>
    <row r="179" spans="1:38" s="6" customFormat="1" ht="64.5" customHeight="1">
      <c r="A179" s="13"/>
      <c r="B179" s="14"/>
      <c r="C179" s="55"/>
      <c r="D179" s="51"/>
      <c r="E179" s="56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>
        <v>6</v>
      </c>
      <c r="U179" s="51">
        <v>5</v>
      </c>
      <c r="V179" s="51">
        <v>9</v>
      </c>
      <c r="W179" s="51">
        <v>0</v>
      </c>
      <c r="X179" s="51">
        <v>2</v>
      </c>
      <c r="Y179" s="51">
        <v>0</v>
      </c>
      <c r="Z179" s="51">
        <v>0</v>
      </c>
      <c r="AA179" s="51">
        <v>6</v>
      </c>
      <c r="AB179" s="51">
        <v>0</v>
      </c>
      <c r="AC179" s="51">
        <v>1</v>
      </c>
      <c r="AD179" s="42" t="s">
        <v>29</v>
      </c>
      <c r="AE179" s="15" t="s">
        <v>41</v>
      </c>
      <c r="AF179" s="68">
        <v>100</v>
      </c>
      <c r="AG179" s="68">
        <v>100</v>
      </c>
      <c r="AH179" s="68">
        <v>100</v>
      </c>
      <c r="AI179" s="68">
        <v>100</v>
      </c>
      <c r="AJ179" s="68">
        <v>100</v>
      </c>
      <c r="AK179" s="69">
        <v>100</v>
      </c>
      <c r="AL179" s="68">
        <v>2025</v>
      </c>
    </row>
    <row r="180" spans="1:43" ht="15">
      <c r="A180" s="18"/>
      <c r="B180" s="18"/>
      <c r="C180" s="117"/>
      <c r="D180" s="117"/>
      <c r="E180" s="18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19"/>
      <c r="AG180" s="21"/>
      <c r="AH180" s="21"/>
      <c r="AI180" s="21"/>
      <c r="AJ180" s="21"/>
      <c r="AK180" s="19"/>
      <c r="AL180" s="19"/>
      <c r="AM180" s="19"/>
      <c r="AN180" s="19"/>
      <c r="AO180" s="19"/>
      <c r="AP180" s="19"/>
      <c r="AQ180" s="19"/>
    </row>
    <row r="181" spans="10:36" ht="15">
      <c r="J181" s="22"/>
      <c r="AD181" s="22"/>
      <c r="AG181" s="19"/>
      <c r="AH181" s="19"/>
      <c r="AI181" s="19"/>
      <c r="AJ181" s="19"/>
    </row>
    <row r="182" spans="33:36" ht="15">
      <c r="AG182" s="19"/>
      <c r="AH182" s="19"/>
      <c r="AI182" s="19"/>
      <c r="AJ182" s="19"/>
    </row>
    <row r="183" spans="33:36" ht="15">
      <c r="AG183" s="19"/>
      <c r="AH183" s="19"/>
      <c r="AI183" s="19"/>
      <c r="AJ183" s="19"/>
    </row>
    <row r="184" ht="15">
      <c r="AG184" s="1"/>
    </row>
    <row r="185" ht="15">
      <c r="AG185" s="1"/>
    </row>
    <row r="186" ht="15">
      <c r="AG186" s="1"/>
    </row>
    <row r="187" ht="15">
      <c r="AG187" s="1"/>
    </row>
    <row r="188" ht="15">
      <c r="AG188" s="1"/>
    </row>
    <row r="189" ht="15">
      <c r="AG189" s="1"/>
    </row>
    <row r="190" ht="15">
      <c r="AG190" s="1"/>
    </row>
    <row r="191" ht="15">
      <c r="AG191" s="1"/>
    </row>
    <row r="192" ht="15">
      <c r="AG192" s="1"/>
    </row>
    <row r="193" ht="15">
      <c r="AG193" s="1"/>
    </row>
    <row r="194" ht="15">
      <c r="AG194" s="1"/>
    </row>
    <row r="195" ht="15">
      <c r="AG195" s="1"/>
    </row>
    <row r="196" ht="15">
      <c r="AG196" s="1"/>
    </row>
    <row r="197" ht="15">
      <c r="AG197" s="1"/>
    </row>
    <row r="198" ht="15">
      <c r="AG198" s="1"/>
    </row>
    <row r="199" ht="15">
      <c r="AG199" s="1"/>
    </row>
    <row r="200" ht="15">
      <c r="AG200" s="1"/>
    </row>
    <row r="201" ht="15">
      <c r="AG201" s="1"/>
    </row>
    <row r="202" ht="15">
      <c r="AG202" s="1"/>
    </row>
    <row r="203" ht="15">
      <c r="AG203" s="1"/>
    </row>
    <row r="204" ht="15">
      <c r="AG204" s="1"/>
    </row>
    <row r="205" ht="15">
      <c r="AG205" s="1"/>
    </row>
    <row r="206" ht="15">
      <c r="AG206" s="1"/>
    </row>
    <row r="207" ht="15">
      <c r="AG207" s="1"/>
    </row>
    <row r="208" ht="15">
      <c r="AG208" s="1"/>
    </row>
    <row r="209" ht="15">
      <c r="AG209" s="1"/>
    </row>
    <row r="210" ht="15">
      <c r="AG210" s="1"/>
    </row>
    <row r="211" ht="15">
      <c r="AG211" s="1"/>
    </row>
    <row r="212" ht="15">
      <c r="AG212" s="1"/>
    </row>
    <row r="213" ht="15">
      <c r="AG213" s="1"/>
    </row>
    <row r="214" ht="15">
      <c r="AG214" s="1"/>
    </row>
    <row r="215" ht="15">
      <c r="AG215" s="1"/>
    </row>
    <row r="216" ht="15">
      <c r="AG216" s="1"/>
    </row>
    <row r="217" ht="15">
      <c r="AG217" s="1"/>
    </row>
    <row r="218" ht="15">
      <c r="AG218" s="1"/>
    </row>
    <row r="219" ht="15">
      <c r="AG219" s="1"/>
    </row>
    <row r="220" ht="15">
      <c r="AG220" s="1"/>
    </row>
    <row r="221" ht="15">
      <c r="AG221" s="1"/>
    </row>
    <row r="222" ht="15">
      <c r="AG222" s="1"/>
    </row>
    <row r="223" ht="15">
      <c r="AG223" s="1"/>
    </row>
    <row r="224" ht="15">
      <c r="AG224" s="1"/>
    </row>
    <row r="225" ht="15">
      <c r="AG225" s="1"/>
    </row>
    <row r="226" ht="15">
      <c r="AG226" s="1"/>
    </row>
    <row r="227" ht="15">
      <c r="AG227" s="1"/>
    </row>
    <row r="228" ht="15">
      <c r="AG228" s="1"/>
    </row>
    <row r="229" ht="15">
      <c r="AG229" s="1"/>
    </row>
    <row r="230" ht="15">
      <c r="AG230" s="1"/>
    </row>
    <row r="231" ht="15">
      <c r="AG231" s="1"/>
    </row>
    <row r="232" ht="15">
      <c r="AG232" s="1"/>
    </row>
    <row r="233" ht="15">
      <c r="AG233" s="1"/>
    </row>
    <row r="234" ht="15">
      <c r="AG234" s="1"/>
    </row>
    <row r="235" ht="15">
      <c r="AG235" s="1"/>
    </row>
    <row r="236" ht="15">
      <c r="AG236" s="1"/>
    </row>
    <row r="237" ht="15">
      <c r="AG237" s="1"/>
    </row>
    <row r="238" ht="15">
      <c r="AG238" s="1"/>
    </row>
    <row r="239" ht="15">
      <c r="AG239" s="1"/>
    </row>
    <row r="240" ht="15">
      <c r="AG240" s="1"/>
    </row>
    <row r="241" ht="15">
      <c r="AG241" s="1"/>
    </row>
    <row r="242" ht="15">
      <c r="AG242" s="1"/>
    </row>
    <row r="243" ht="15">
      <c r="AG243" s="1"/>
    </row>
    <row r="244" ht="15">
      <c r="AG244" s="1"/>
    </row>
    <row r="245" ht="15">
      <c r="AG245" s="1"/>
    </row>
    <row r="246" ht="15">
      <c r="AG246" s="1"/>
    </row>
    <row r="247" ht="15">
      <c r="AG247" s="1"/>
    </row>
    <row r="248" ht="15">
      <c r="AG248" s="1"/>
    </row>
    <row r="249" ht="15">
      <c r="AG249" s="1"/>
    </row>
    <row r="250" ht="15">
      <c r="AG250" s="1"/>
    </row>
    <row r="251" ht="15">
      <c r="AG251" s="1"/>
    </row>
    <row r="252" ht="15">
      <c r="AG252" s="1"/>
    </row>
    <row r="253" ht="15">
      <c r="AG253" s="1"/>
    </row>
    <row r="254" ht="15">
      <c r="AG254" s="1"/>
    </row>
    <row r="255" ht="15">
      <c r="AG255" s="1"/>
    </row>
    <row r="256" ht="15">
      <c r="AG256" s="1"/>
    </row>
    <row r="257" ht="15">
      <c r="AG257" s="1"/>
    </row>
    <row r="258" ht="15">
      <c r="AG258" s="1"/>
    </row>
    <row r="259" ht="15">
      <c r="AG259" s="1"/>
    </row>
    <row r="260" ht="15">
      <c r="AG260" s="1"/>
    </row>
    <row r="261" ht="15">
      <c r="AG261" s="1"/>
    </row>
    <row r="262" ht="15">
      <c r="AG262" s="1"/>
    </row>
    <row r="263" ht="15">
      <c r="AG263" s="1"/>
    </row>
    <row r="264" ht="15">
      <c r="AG264" s="1"/>
    </row>
    <row r="265" ht="15">
      <c r="AG265" s="1"/>
    </row>
    <row r="266" ht="15">
      <c r="AG266" s="1"/>
    </row>
    <row r="267" ht="15">
      <c r="AG267" s="1"/>
    </row>
    <row r="268" ht="15">
      <c r="AG268" s="1"/>
    </row>
    <row r="269" ht="15">
      <c r="AG269" s="1"/>
    </row>
    <row r="270" ht="15">
      <c r="AG270" s="1"/>
    </row>
    <row r="271" ht="15">
      <c r="AG271" s="1"/>
    </row>
    <row r="272" ht="15">
      <c r="AG272" s="1"/>
    </row>
    <row r="273" ht="15">
      <c r="AG273" s="1"/>
    </row>
    <row r="274" ht="15">
      <c r="AG274" s="1"/>
    </row>
    <row r="275" ht="15">
      <c r="AG275" s="1"/>
    </row>
    <row r="276" ht="15">
      <c r="AG276" s="1"/>
    </row>
    <row r="277" ht="15">
      <c r="AG277" s="1"/>
    </row>
    <row r="278" ht="15">
      <c r="AG278" s="1"/>
    </row>
    <row r="279" ht="15">
      <c r="AG279" s="1"/>
    </row>
    <row r="280" ht="15">
      <c r="AG280" s="1"/>
    </row>
    <row r="281" ht="15">
      <c r="AG281" s="1"/>
    </row>
    <row r="282" ht="15">
      <c r="AG282" s="1"/>
    </row>
    <row r="283" ht="15">
      <c r="AG283" s="1"/>
    </row>
    <row r="284" ht="15">
      <c r="AG284" s="1"/>
    </row>
    <row r="285" ht="15">
      <c r="AG285" s="1"/>
    </row>
    <row r="286" ht="15">
      <c r="AG286" s="1"/>
    </row>
    <row r="287" ht="15">
      <c r="AG287" s="1"/>
    </row>
    <row r="288" ht="15">
      <c r="AG288" s="1"/>
    </row>
    <row r="289" ht="15">
      <c r="AG289" s="1"/>
    </row>
    <row r="290" ht="15">
      <c r="AG290" s="1"/>
    </row>
    <row r="291" ht="15">
      <c r="AG291" s="1"/>
    </row>
    <row r="292" ht="15">
      <c r="AG292" s="1"/>
    </row>
    <row r="293" ht="15">
      <c r="AG293" s="1"/>
    </row>
    <row r="294" ht="15">
      <c r="AG294" s="1"/>
    </row>
    <row r="295" ht="15">
      <c r="AG295" s="1"/>
    </row>
    <row r="296" ht="15">
      <c r="AG296" s="1"/>
    </row>
    <row r="297" ht="15">
      <c r="AG297" s="1"/>
    </row>
    <row r="298" ht="15">
      <c r="AG298" s="1"/>
    </row>
    <row r="299" ht="15">
      <c r="AG299" s="1"/>
    </row>
    <row r="300" ht="15">
      <c r="AG300" s="1"/>
    </row>
    <row r="301" ht="15">
      <c r="AG301" s="1"/>
    </row>
    <row r="302" ht="15">
      <c r="AG302" s="1"/>
    </row>
    <row r="303" ht="15">
      <c r="AG303" s="1"/>
    </row>
    <row r="304" ht="15">
      <c r="AG304" s="1"/>
    </row>
    <row r="305" ht="15">
      <c r="AG305" s="1"/>
    </row>
    <row r="306" ht="15">
      <c r="AG306" s="1"/>
    </row>
    <row r="307" ht="15">
      <c r="AG307" s="1"/>
    </row>
    <row r="308" ht="15">
      <c r="AG308" s="1"/>
    </row>
    <row r="309" ht="15">
      <c r="AG309" s="1"/>
    </row>
    <row r="310" ht="15">
      <c r="AG310" s="1"/>
    </row>
    <row r="311" ht="15">
      <c r="AG311" s="1"/>
    </row>
    <row r="312" ht="15">
      <c r="AG312" s="1"/>
    </row>
    <row r="313" ht="15">
      <c r="AG313" s="1"/>
    </row>
    <row r="314" ht="15">
      <c r="AG314" s="1"/>
    </row>
    <row r="315" ht="15">
      <c r="AG315" s="1"/>
    </row>
    <row r="316" ht="15">
      <c r="AG316" s="1"/>
    </row>
    <row r="317" ht="15">
      <c r="AG317" s="1"/>
    </row>
    <row r="318" ht="15">
      <c r="AG318" s="1"/>
    </row>
    <row r="319" ht="15">
      <c r="AG319" s="1"/>
    </row>
    <row r="320" ht="15">
      <c r="AG320" s="1"/>
    </row>
    <row r="321" ht="15">
      <c r="AG321" s="1"/>
    </row>
    <row r="322" ht="15">
      <c r="AG322" s="1"/>
    </row>
    <row r="323" ht="15">
      <c r="AG323" s="1"/>
    </row>
    <row r="324" ht="15">
      <c r="AG324" s="1"/>
    </row>
    <row r="325" ht="15">
      <c r="AG325" s="1"/>
    </row>
    <row r="326" ht="15">
      <c r="AG326" s="1"/>
    </row>
    <row r="327" ht="15">
      <c r="AG327" s="1"/>
    </row>
    <row r="328" ht="15">
      <c r="AG328" s="1"/>
    </row>
    <row r="329" ht="15">
      <c r="AG329" s="1"/>
    </row>
    <row r="330" ht="15">
      <c r="AG330" s="1"/>
    </row>
    <row r="331" ht="15">
      <c r="AG331" s="1"/>
    </row>
    <row r="332" ht="15">
      <c r="AG332" s="1"/>
    </row>
    <row r="333" ht="15">
      <c r="AG333" s="1"/>
    </row>
    <row r="334" ht="15">
      <c r="AG334" s="1"/>
    </row>
    <row r="335" ht="15">
      <c r="AG335" s="1"/>
    </row>
    <row r="336" ht="15">
      <c r="AG336" s="1"/>
    </row>
    <row r="337" ht="15">
      <c r="AG337" s="1"/>
    </row>
    <row r="338" ht="15">
      <c r="AG338" s="1"/>
    </row>
    <row r="339" ht="15">
      <c r="AG339" s="1"/>
    </row>
    <row r="340" ht="15">
      <c r="AG340" s="1"/>
    </row>
    <row r="341" ht="15">
      <c r="AG341" s="1"/>
    </row>
    <row r="342" ht="15">
      <c r="AG342" s="1"/>
    </row>
    <row r="343" ht="15">
      <c r="AG343" s="1"/>
    </row>
    <row r="344" ht="15">
      <c r="AG344" s="1"/>
    </row>
    <row r="345" ht="15">
      <c r="AG345" s="1"/>
    </row>
    <row r="346" ht="15">
      <c r="AG346" s="1"/>
    </row>
    <row r="347" ht="15">
      <c r="AG347" s="1"/>
    </row>
    <row r="348" ht="15">
      <c r="AG348" s="1"/>
    </row>
    <row r="349" ht="15">
      <c r="AG349" s="1"/>
    </row>
    <row r="350" ht="15">
      <c r="AG350" s="1"/>
    </row>
    <row r="351" ht="15">
      <c r="AG351" s="1"/>
    </row>
    <row r="352" ht="15">
      <c r="AG352" s="1"/>
    </row>
    <row r="353" ht="15">
      <c r="AG353" s="1"/>
    </row>
    <row r="354" ht="15">
      <c r="AG354" s="1"/>
    </row>
    <row r="355" ht="15">
      <c r="AG355" s="1"/>
    </row>
    <row r="356" ht="15">
      <c r="AG356" s="1"/>
    </row>
    <row r="357" ht="15">
      <c r="AG357" s="1"/>
    </row>
    <row r="358" ht="15">
      <c r="AG358" s="1"/>
    </row>
    <row r="359" ht="15">
      <c r="AG359" s="1"/>
    </row>
    <row r="360" ht="15">
      <c r="AG360" s="1"/>
    </row>
    <row r="361" ht="15">
      <c r="AG361" s="1"/>
    </row>
    <row r="362" ht="15">
      <c r="AG362" s="1"/>
    </row>
    <row r="363" ht="15">
      <c r="AG363" s="1"/>
    </row>
    <row r="364" ht="15">
      <c r="AG364" s="1"/>
    </row>
    <row r="365" ht="15">
      <c r="AG365" s="1"/>
    </row>
    <row r="366" ht="15">
      <c r="AG366" s="1"/>
    </row>
    <row r="367" ht="15">
      <c r="AG367" s="1"/>
    </row>
    <row r="368" ht="15">
      <c r="AG368" s="1"/>
    </row>
    <row r="369" ht="15">
      <c r="AG369" s="1"/>
    </row>
    <row r="370" ht="15">
      <c r="AG370" s="1"/>
    </row>
    <row r="371" ht="15">
      <c r="AG371" s="1"/>
    </row>
    <row r="372" ht="15">
      <c r="AG372" s="1"/>
    </row>
    <row r="373" ht="15">
      <c r="AG373" s="1"/>
    </row>
    <row r="374" ht="15">
      <c r="AG374" s="1"/>
    </row>
    <row r="375" ht="15">
      <c r="AG375" s="1"/>
    </row>
    <row r="376" ht="15">
      <c r="AG376" s="1"/>
    </row>
    <row r="377" ht="15">
      <c r="AG377" s="1"/>
    </row>
    <row r="378" ht="15">
      <c r="AG378" s="1"/>
    </row>
    <row r="379" ht="15">
      <c r="AG379" s="1"/>
    </row>
    <row r="380" ht="15">
      <c r="AG380" s="1"/>
    </row>
    <row r="381" ht="15">
      <c r="AG381" s="1"/>
    </row>
    <row r="382" ht="15">
      <c r="AG382" s="1"/>
    </row>
    <row r="383" ht="15">
      <c r="AG383" s="1"/>
    </row>
    <row r="384" ht="15">
      <c r="AG384" s="1"/>
    </row>
    <row r="385" ht="15">
      <c r="AG385" s="1"/>
    </row>
    <row r="386" ht="15">
      <c r="AG386" s="1"/>
    </row>
    <row r="387" ht="15">
      <c r="AG387" s="1"/>
    </row>
    <row r="388" ht="15">
      <c r="AG388" s="1"/>
    </row>
    <row r="389" ht="15">
      <c r="AG389" s="1"/>
    </row>
    <row r="390" ht="15">
      <c r="AG390" s="1"/>
    </row>
    <row r="391" ht="15">
      <c r="AG391" s="1"/>
    </row>
    <row r="392" ht="15">
      <c r="AG392" s="1"/>
    </row>
    <row r="393" ht="15">
      <c r="AG393" s="1"/>
    </row>
    <row r="394" ht="15">
      <c r="AG394" s="1"/>
    </row>
    <row r="395" ht="15">
      <c r="AG395" s="1"/>
    </row>
    <row r="396" ht="15">
      <c r="AG396" s="1"/>
    </row>
    <row r="397" ht="15">
      <c r="AG397" s="1"/>
    </row>
    <row r="398" ht="15">
      <c r="AG398" s="1"/>
    </row>
    <row r="399" ht="15">
      <c r="AG399" s="1"/>
    </row>
    <row r="400" ht="15">
      <c r="AG400" s="1"/>
    </row>
    <row r="401" ht="15">
      <c r="AG401" s="1"/>
    </row>
    <row r="402" ht="15">
      <c r="AG402" s="1"/>
    </row>
    <row r="403" ht="15">
      <c r="AG403" s="1"/>
    </row>
    <row r="404" ht="15">
      <c r="AG404" s="1"/>
    </row>
    <row r="405" ht="15">
      <c r="AG405" s="1"/>
    </row>
    <row r="406" ht="15">
      <c r="AG406" s="1"/>
    </row>
    <row r="407" ht="15">
      <c r="AG407" s="1"/>
    </row>
    <row r="408" ht="15">
      <c r="AG408" s="1"/>
    </row>
    <row r="409" ht="15">
      <c r="AG409" s="1"/>
    </row>
    <row r="410" ht="15">
      <c r="AG410" s="1"/>
    </row>
    <row r="411" ht="15">
      <c r="AG411" s="1"/>
    </row>
    <row r="412" ht="15">
      <c r="AG412" s="1"/>
    </row>
    <row r="413" ht="15">
      <c r="AG413" s="1"/>
    </row>
    <row r="414" ht="15">
      <c r="AG414" s="1"/>
    </row>
    <row r="415" ht="15">
      <c r="AG415" s="1"/>
    </row>
    <row r="416" ht="15">
      <c r="AG416" s="1"/>
    </row>
    <row r="417" ht="15">
      <c r="AG417" s="1"/>
    </row>
    <row r="418" ht="15">
      <c r="AG418" s="1"/>
    </row>
    <row r="419" ht="15">
      <c r="AG419" s="1"/>
    </row>
    <row r="420" ht="15">
      <c r="AG420" s="1"/>
    </row>
    <row r="421" ht="15">
      <c r="AG421" s="1"/>
    </row>
    <row r="422" ht="15">
      <c r="AG422" s="1"/>
    </row>
    <row r="423" ht="15">
      <c r="AG423" s="1"/>
    </row>
    <row r="424" ht="15">
      <c r="AG424" s="1"/>
    </row>
    <row r="425" ht="15">
      <c r="AG425" s="1"/>
    </row>
    <row r="426" ht="15">
      <c r="AG426" s="1"/>
    </row>
    <row r="427" ht="15">
      <c r="AG427" s="1"/>
    </row>
    <row r="428" ht="15">
      <c r="AG428" s="1"/>
    </row>
    <row r="429" ht="15">
      <c r="AG429" s="1"/>
    </row>
    <row r="430" ht="15">
      <c r="AG430" s="1"/>
    </row>
    <row r="431" ht="15">
      <c r="AG431" s="1"/>
    </row>
    <row r="432" ht="15">
      <c r="AG432" s="1"/>
    </row>
    <row r="433" ht="15">
      <c r="AG433" s="1"/>
    </row>
    <row r="434" ht="15">
      <c r="AG434" s="1"/>
    </row>
    <row r="435" ht="15">
      <c r="AG435" s="1"/>
    </row>
    <row r="436" ht="15">
      <c r="AG436" s="1"/>
    </row>
    <row r="437" ht="15">
      <c r="AG437" s="1"/>
    </row>
    <row r="438" ht="15">
      <c r="AG438" s="1"/>
    </row>
    <row r="439" ht="15">
      <c r="AG439" s="1"/>
    </row>
    <row r="440" ht="15">
      <c r="AG440" s="1"/>
    </row>
    <row r="441" ht="15">
      <c r="AG441" s="1"/>
    </row>
    <row r="442" ht="15">
      <c r="AG442" s="1"/>
    </row>
    <row r="443" ht="15">
      <c r="AG443" s="1"/>
    </row>
    <row r="444" ht="15">
      <c r="AG444" s="1"/>
    </row>
    <row r="445" ht="15">
      <c r="AG445" s="1"/>
    </row>
    <row r="446" ht="15">
      <c r="AG446" s="1"/>
    </row>
    <row r="447" ht="15">
      <c r="AG447" s="1"/>
    </row>
    <row r="448" ht="15">
      <c r="AG448" s="1"/>
    </row>
    <row r="449" ht="15">
      <c r="AG449" s="1"/>
    </row>
    <row r="450" ht="15">
      <c r="AG450" s="1"/>
    </row>
    <row r="451" ht="15">
      <c r="AG451" s="1"/>
    </row>
    <row r="452" ht="15">
      <c r="AG452" s="1"/>
    </row>
    <row r="453" ht="15">
      <c r="AG453" s="1"/>
    </row>
    <row r="454" ht="15">
      <c r="AG454" s="1"/>
    </row>
    <row r="455" ht="15">
      <c r="AG455" s="1"/>
    </row>
    <row r="456" ht="15">
      <c r="AG456" s="1"/>
    </row>
    <row r="457" ht="15">
      <c r="AG457" s="1"/>
    </row>
    <row r="458" ht="15">
      <c r="AG458" s="1"/>
    </row>
    <row r="459" ht="15">
      <c r="AG459" s="1"/>
    </row>
    <row r="460" ht="15">
      <c r="AG460" s="1"/>
    </row>
    <row r="461" ht="15">
      <c r="AG461" s="1"/>
    </row>
    <row r="462" ht="15">
      <c r="AG462" s="1"/>
    </row>
    <row r="463" ht="15">
      <c r="AG463" s="1"/>
    </row>
    <row r="464" ht="15">
      <c r="AG464" s="1"/>
    </row>
    <row r="465" ht="15">
      <c r="AG465" s="1"/>
    </row>
    <row r="466" ht="15">
      <c r="AG466" s="1"/>
    </row>
    <row r="467" ht="15">
      <c r="AG467" s="1"/>
    </row>
    <row r="468" ht="15">
      <c r="AG468" s="1"/>
    </row>
    <row r="469" ht="15">
      <c r="AG469" s="1"/>
    </row>
    <row r="470" ht="15">
      <c r="AG470" s="1"/>
    </row>
    <row r="471" ht="15">
      <c r="AG471" s="1"/>
    </row>
    <row r="472" ht="15">
      <c r="AG472" s="1"/>
    </row>
    <row r="473" ht="15">
      <c r="AG473" s="1"/>
    </row>
    <row r="474" ht="15">
      <c r="AG474" s="1"/>
    </row>
    <row r="475" ht="15">
      <c r="AG475" s="1"/>
    </row>
    <row r="476" ht="15">
      <c r="AG476" s="1"/>
    </row>
    <row r="477" ht="15">
      <c r="AG477" s="1"/>
    </row>
    <row r="478" ht="15">
      <c r="AG478" s="1"/>
    </row>
    <row r="479" ht="15">
      <c r="AG479" s="1"/>
    </row>
    <row r="480" ht="15">
      <c r="AG480" s="1"/>
    </row>
    <row r="481" ht="15">
      <c r="AG481" s="1"/>
    </row>
    <row r="482" ht="15">
      <c r="AG482" s="1"/>
    </row>
    <row r="483" ht="15">
      <c r="AG483" s="1"/>
    </row>
    <row r="484" ht="15">
      <c r="AG484" s="1"/>
    </row>
    <row r="485" ht="15">
      <c r="AG485" s="1"/>
    </row>
    <row r="486" ht="15">
      <c r="AG486" s="1"/>
    </row>
    <row r="487" ht="15">
      <c r="AG487" s="1"/>
    </row>
    <row r="488" ht="15">
      <c r="AG488" s="1"/>
    </row>
    <row r="489" ht="15">
      <c r="AG489" s="1"/>
    </row>
    <row r="490" ht="15">
      <c r="AG490" s="1"/>
    </row>
    <row r="491" ht="15">
      <c r="AG491" s="1"/>
    </row>
    <row r="492" ht="15">
      <c r="AG492" s="1"/>
    </row>
    <row r="493" ht="15">
      <c r="AG493" s="1"/>
    </row>
    <row r="494" ht="15">
      <c r="AG494" s="1"/>
    </row>
    <row r="495" ht="15">
      <c r="AG495" s="1"/>
    </row>
    <row r="496" ht="15">
      <c r="AG496" s="1"/>
    </row>
    <row r="497" ht="15">
      <c r="AG497" s="1"/>
    </row>
    <row r="498" ht="15">
      <c r="AG498" s="1"/>
    </row>
    <row r="499" ht="15">
      <c r="AG499" s="1"/>
    </row>
    <row r="500" ht="15">
      <c r="AG500" s="1"/>
    </row>
    <row r="501" ht="15">
      <c r="AG501" s="1"/>
    </row>
    <row r="502" ht="15">
      <c r="AG502" s="1"/>
    </row>
    <row r="503" ht="15">
      <c r="AG503" s="1"/>
    </row>
    <row r="504" ht="15">
      <c r="AG504" s="1"/>
    </row>
    <row r="505" ht="15">
      <c r="AG505" s="1"/>
    </row>
    <row r="506" ht="15">
      <c r="AG506" s="1"/>
    </row>
    <row r="507" ht="15">
      <c r="AG507" s="1"/>
    </row>
    <row r="508" ht="15">
      <c r="AG508" s="1"/>
    </row>
    <row r="509" ht="15">
      <c r="AG509" s="1"/>
    </row>
    <row r="510" ht="15">
      <c r="AG510" s="1"/>
    </row>
    <row r="511" ht="15">
      <c r="AG511" s="1"/>
    </row>
    <row r="512" ht="15">
      <c r="AG512" s="1"/>
    </row>
    <row r="513" ht="15">
      <c r="AG513" s="1"/>
    </row>
    <row r="514" ht="15">
      <c r="AG514" s="1"/>
    </row>
    <row r="515" ht="15">
      <c r="AG515" s="1"/>
    </row>
    <row r="516" ht="15">
      <c r="AG516" s="1"/>
    </row>
    <row r="517" ht="15">
      <c r="AG517" s="1"/>
    </row>
    <row r="518" ht="15">
      <c r="AG518" s="1"/>
    </row>
    <row r="519" ht="15">
      <c r="AG519" s="1"/>
    </row>
    <row r="520" ht="15">
      <c r="AG520" s="1"/>
    </row>
    <row r="521" ht="15">
      <c r="AG521" s="1"/>
    </row>
    <row r="522" ht="15">
      <c r="AG522" s="1"/>
    </row>
    <row r="523" ht="15">
      <c r="AG523" s="1"/>
    </row>
    <row r="524" ht="15">
      <c r="AG524" s="1"/>
    </row>
    <row r="525" ht="15">
      <c r="AG525" s="1"/>
    </row>
    <row r="526" ht="15">
      <c r="AG526" s="1"/>
    </row>
    <row r="527" ht="15">
      <c r="AG527" s="1"/>
    </row>
    <row r="528" ht="15">
      <c r="AG528" s="1"/>
    </row>
    <row r="529" ht="15">
      <c r="AG529" s="1"/>
    </row>
    <row r="530" ht="15">
      <c r="AG530" s="1"/>
    </row>
    <row r="531" ht="15">
      <c r="AG531" s="1"/>
    </row>
    <row r="532" ht="15">
      <c r="AG532" s="1"/>
    </row>
    <row r="533" ht="15">
      <c r="AG533" s="1"/>
    </row>
    <row r="534" ht="15">
      <c r="AG534" s="1"/>
    </row>
    <row r="535" ht="15">
      <c r="AG535" s="1"/>
    </row>
    <row r="536" ht="15">
      <c r="AG536" s="1"/>
    </row>
    <row r="537" ht="15">
      <c r="AG537" s="1"/>
    </row>
    <row r="538" ht="15">
      <c r="AG538" s="1"/>
    </row>
    <row r="539" ht="15">
      <c r="AG539" s="1"/>
    </row>
    <row r="540" ht="15">
      <c r="AG540" s="1"/>
    </row>
    <row r="541" ht="15">
      <c r="AG541" s="1"/>
    </row>
    <row r="542" ht="15">
      <c r="AG542" s="1"/>
    </row>
    <row r="543" ht="15">
      <c r="AG543" s="1"/>
    </row>
    <row r="544" ht="15">
      <c r="AG544" s="1"/>
    </row>
    <row r="545" ht="15">
      <c r="AG545" s="1"/>
    </row>
    <row r="546" ht="15">
      <c r="AG546" s="1"/>
    </row>
    <row r="547" ht="15">
      <c r="AG547" s="1"/>
    </row>
    <row r="548" ht="15">
      <c r="AG548" s="1"/>
    </row>
    <row r="549" ht="15">
      <c r="AG549" s="1"/>
    </row>
    <row r="550" ht="15">
      <c r="AG550" s="1"/>
    </row>
    <row r="551" ht="15">
      <c r="AG551" s="1"/>
    </row>
    <row r="552" ht="15">
      <c r="AG552" s="1"/>
    </row>
    <row r="553" ht="15">
      <c r="AG553" s="1"/>
    </row>
    <row r="554" ht="15">
      <c r="AG554" s="1"/>
    </row>
    <row r="555" ht="15">
      <c r="AG555" s="1"/>
    </row>
    <row r="556" ht="15">
      <c r="AG556" s="1"/>
    </row>
    <row r="557" ht="15">
      <c r="AG557" s="1"/>
    </row>
    <row r="558" ht="15">
      <c r="AG558" s="1"/>
    </row>
    <row r="559" ht="15">
      <c r="AG559" s="1"/>
    </row>
    <row r="560" ht="15">
      <c r="AG560" s="1"/>
    </row>
    <row r="561" ht="15">
      <c r="AG561" s="1"/>
    </row>
    <row r="562" ht="15">
      <c r="AG562" s="1"/>
    </row>
    <row r="563" ht="15">
      <c r="AG563" s="1"/>
    </row>
    <row r="564" ht="15">
      <c r="AG564" s="1"/>
    </row>
    <row r="565" ht="15">
      <c r="AG565" s="1"/>
    </row>
    <row r="566" ht="15">
      <c r="AG566" s="1"/>
    </row>
    <row r="567" ht="15">
      <c r="AG567" s="1"/>
    </row>
    <row r="568" ht="15">
      <c r="AG568" s="1"/>
    </row>
    <row r="569" ht="15">
      <c r="AG569" s="1"/>
    </row>
    <row r="570" ht="15">
      <c r="AG570" s="1"/>
    </row>
    <row r="571" ht="15">
      <c r="AG571" s="1"/>
    </row>
    <row r="572" ht="15">
      <c r="AG572" s="1"/>
    </row>
    <row r="573" ht="15">
      <c r="AG573" s="1"/>
    </row>
    <row r="574" ht="15">
      <c r="AG574" s="1"/>
    </row>
    <row r="575" ht="15">
      <c r="AG575" s="1"/>
    </row>
    <row r="576" ht="15">
      <c r="AG576" s="1"/>
    </row>
    <row r="577" ht="15">
      <c r="AG577" s="1"/>
    </row>
    <row r="578" ht="15">
      <c r="AG578" s="1"/>
    </row>
    <row r="579" ht="15">
      <c r="AG579" s="1"/>
    </row>
    <row r="580" ht="15">
      <c r="AG580" s="1"/>
    </row>
    <row r="581" ht="15">
      <c r="AG581" s="1"/>
    </row>
    <row r="582" ht="15">
      <c r="AG582" s="1"/>
    </row>
    <row r="583" ht="15">
      <c r="AG583" s="1"/>
    </row>
    <row r="584" ht="15">
      <c r="AG584" s="1"/>
    </row>
    <row r="585" ht="15">
      <c r="AG585" s="1"/>
    </row>
    <row r="586" ht="15">
      <c r="AG586" s="1"/>
    </row>
    <row r="587" ht="15">
      <c r="AG587" s="1"/>
    </row>
    <row r="588" ht="15">
      <c r="AG588" s="1"/>
    </row>
    <row r="589" ht="15">
      <c r="AG589" s="1"/>
    </row>
    <row r="590" ht="15">
      <c r="AG590" s="1"/>
    </row>
    <row r="591" ht="15">
      <c r="AG591" s="1"/>
    </row>
    <row r="592" ht="15">
      <c r="AG592" s="1"/>
    </row>
    <row r="593" ht="15">
      <c r="AG593" s="1"/>
    </row>
    <row r="594" ht="15">
      <c r="AG594" s="1"/>
    </row>
    <row r="595" ht="15">
      <c r="AG595" s="1"/>
    </row>
    <row r="596" ht="15">
      <c r="AG596" s="1"/>
    </row>
    <row r="597" ht="15">
      <c r="AG597" s="1"/>
    </row>
    <row r="598" ht="15">
      <c r="AG598" s="1"/>
    </row>
    <row r="599" ht="15">
      <c r="AG599" s="1"/>
    </row>
    <row r="600" ht="15">
      <c r="AG600" s="1"/>
    </row>
    <row r="601" ht="15">
      <c r="AG601" s="1"/>
    </row>
    <row r="602" ht="15">
      <c r="AG602" s="1"/>
    </row>
    <row r="603" ht="15">
      <c r="AG603" s="1"/>
    </row>
    <row r="604" ht="15">
      <c r="AG604" s="1"/>
    </row>
    <row r="605" ht="15">
      <c r="AG605" s="1"/>
    </row>
    <row r="606" ht="15">
      <c r="AG606" s="1"/>
    </row>
    <row r="607" ht="15">
      <c r="AG607" s="1"/>
    </row>
    <row r="608" ht="15">
      <c r="AG608" s="1"/>
    </row>
    <row r="609" ht="15">
      <c r="AG609" s="1"/>
    </row>
    <row r="610" ht="15">
      <c r="AG610" s="1"/>
    </row>
    <row r="611" ht="15">
      <c r="AG611" s="1"/>
    </row>
    <row r="612" ht="15">
      <c r="AG612" s="1"/>
    </row>
    <row r="613" ht="15">
      <c r="AG613" s="1"/>
    </row>
    <row r="614" ht="15">
      <c r="AG614" s="1"/>
    </row>
    <row r="615" ht="15">
      <c r="AG615" s="1"/>
    </row>
    <row r="616" ht="15">
      <c r="AG616" s="1"/>
    </row>
    <row r="617" ht="15">
      <c r="AG617" s="1"/>
    </row>
    <row r="618" ht="15">
      <c r="AG618" s="1"/>
    </row>
    <row r="619" ht="15">
      <c r="AG619" s="1"/>
    </row>
    <row r="620" ht="15">
      <c r="AG620" s="1"/>
    </row>
    <row r="621" ht="15">
      <c r="AG621" s="1"/>
    </row>
    <row r="622" ht="15">
      <c r="AG622" s="1"/>
    </row>
    <row r="623" ht="15">
      <c r="AG623" s="1"/>
    </row>
    <row r="624" ht="15">
      <c r="AG624" s="1"/>
    </row>
    <row r="625" ht="15">
      <c r="AG625" s="1"/>
    </row>
    <row r="626" ht="15">
      <c r="AG626" s="1"/>
    </row>
    <row r="627" ht="15">
      <c r="AG627" s="1"/>
    </row>
    <row r="628" ht="15">
      <c r="AG628" s="1"/>
    </row>
    <row r="629" ht="15">
      <c r="AG629" s="1"/>
    </row>
    <row r="630" ht="15">
      <c r="AG630" s="1"/>
    </row>
    <row r="631" ht="15">
      <c r="AG631" s="1"/>
    </row>
    <row r="632" ht="15">
      <c r="AG632" s="1"/>
    </row>
    <row r="633" ht="15">
      <c r="AG633" s="1"/>
    </row>
    <row r="634" ht="15">
      <c r="AG634" s="1"/>
    </row>
    <row r="635" ht="15">
      <c r="AG635" s="1"/>
    </row>
    <row r="636" ht="15">
      <c r="AG636" s="1"/>
    </row>
    <row r="637" ht="15">
      <c r="AG637" s="1"/>
    </row>
    <row r="638" ht="15">
      <c r="AG638" s="1"/>
    </row>
    <row r="639" ht="15">
      <c r="AG639" s="1"/>
    </row>
    <row r="640" ht="15">
      <c r="AG640" s="1"/>
    </row>
    <row r="641" ht="15">
      <c r="AG641" s="1"/>
    </row>
    <row r="642" ht="15">
      <c r="AG642" s="1"/>
    </row>
    <row r="643" ht="15">
      <c r="AG643" s="1"/>
    </row>
    <row r="644" ht="15">
      <c r="AG644" s="1"/>
    </row>
    <row r="645" ht="15">
      <c r="AG645" s="1"/>
    </row>
    <row r="646" ht="15">
      <c r="AG646" s="1"/>
    </row>
    <row r="647" ht="15">
      <c r="AG647" s="1"/>
    </row>
    <row r="648" ht="15">
      <c r="AG648" s="1"/>
    </row>
    <row r="649" ht="15">
      <c r="AG649" s="1"/>
    </row>
    <row r="650" ht="15">
      <c r="AG650" s="1"/>
    </row>
    <row r="651" ht="15">
      <c r="AG651" s="1"/>
    </row>
    <row r="652" ht="15">
      <c r="AG652" s="1"/>
    </row>
    <row r="653" ht="15">
      <c r="AG653" s="1"/>
    </row>
    <row r="654" ht="15">
      <c r="AG654" s="1"/>
    </row>
    <row r="655" ht="15">
      <c r="AG655" s="1"/>
    </row>
    <row r="656" ht="15">
      <c r="AG656" s="1"/>
    </row>
    <row r="657" ht="15">
      <c r="AG657" s="1"/>
    </row>
    <row r="658" ht="15">
      <c r="AG658" s="1"/>
    </row>
    <row r="659" ht="15">
      <c r="AG659" s="1"/>
    </row>
    <row r="660" ht="15">
      <c r="AG660" s="1"/>
    </row>
    <row r="661" ht="15">
      <c r="AG661" s="1"/>
    </row>
    <row r="662" ht="15">
      <c r="AG662" s="1"/>
    </row>
    <row r="663" ht="15">
      <c r="AG663" s="1"/>
    </row>
    <row r="664" ht="15">
      <c r="AG664" s="1"/>
    </row>
    <row r="665" ht="15">
      <c r="AG665" s="1"/>
    </row>
    <row r="666" ht="15">
      <c r="AG666" s="1"/>
    </row>
    <row r="667" ht="15">
      <c r="AG667" s="1"/>
    </row>
    <row r="668" ht="15">
      <c r="AG668" s="1"/>
    </row>
    <row r="669" ht="15">
      <c r="AG669" s="1"/>
    </row>
    <row r="670" ht="15">
      <c r="AG670" s="1"/>
    </row>
    <row r="671" ht="15">
      <c r="AG671" s="1"/>
    </row>
    <row r="672" ht="15">
      <c r="AG672" s="1"/>
    </row>
    <row r="673" ht="15">
      <c r="AG673" s="1"/>
    </row>
    <row r="674" ht="15">
      <c r="AG674" s="1"/>
    </row>
    <row r="675" ht="15">
      <c r="AG675" s="1"/>
    </row>
    <row r="676" ht="15">
      <c r="AG676" s="1"/>
    </row>
    <row r="677" ht="15">
      <c r="AG677" s="1"/>
    </row>
    <row r="678" ht="15">
      <c r="AG678" s="1"/>
    </row>
    <row r="679" ht="15">
      <c r="AG679" s="1"/>
    </row>
    <row r="680" ht="15">
      <c r="AG680" s="1"/>
    </row>
    <row r="681" ht="15">
      <c r="AG681" s="1"/>
    </row>
    <row r="682" ht="15">
      <c r="AG682" s="1"/>
    </row>
    <row r="683" ht="15">
      <c r="AG683" s="1"/>
    </row>
    <row r="684" ht="15">
      <c r="AG684" s="1"/>
    </row>
    <row r="685" ht="15">
      <c r="AG685" s="1"/>
    </row>
    <row r="686" ht="15">
      <c r="AG686" s="1"/>
    </row>
    <row r="687" ht="15">
      <c r="AG687" s="1"/>
    </row>
    <row r="688" ht="15">
      <c r="AG688" s="1"/>
    </row>
    <row r="689" ht="15">
      <c r="AG689" s="1"/>
    </row>
    <row r="690" ht="15">
      <c r="AG690" s="1"/>
    </row>
    <row r="691" ht="15">
      <c r="AG691" s="1"/>
    </row>
    <row r="692" ht="15">
      <c r="AG692" s="1"/>
    </row>
    <row r="693" ht="15">
      <c r="AG693" s="1"/>
    </row>
    <row r="694" ht="15">
      <c r="AG694" s="1"/>
    </row>
    <row r="695" ht="15">
      <c r="AG695" s="1"/>
    </row>
    <row r="696" ht="15">
      <c r="AG696" s="1"/>
    </row>
    <row r="697" ht="15">
      <c r="AG697" s="1"/>
    </row>
    <row r="698" ht="15">
      <c r="AG698" s="1"/>
    </row>
    <row r="699" ht="15">
      <c r="AG699" s="1"/>
    </row>
    <row r="700" ht="15">
      <c r="AG700" s="1"/>
    </row>
    <row r="701" ht="15">
      <c r="AG701" s="1"/>
    </row>
    <row r="702" ht="15">
      <c r="AG702" s="1"/>
    </row>
    <row r="703" ht="15">
      <c r="AG703" s="1"/>
    </row>
    <row r="704" ht="15">
      <c r="AG704" s="1"/>
    </row>
    <row r="705" ht="15">
      <c r="AG705" s="1"/>
    </row>
    <row r="706" ht="15">
      <c r="AG706" s="1"/>
    </row>
    <row r="707" ht="15">
      <c r="AG707" s="1"/>
    </row>
    <row r="708" ht="15">
      <c r="AG708" s="1"/>
    </row>
    <row r="709" ht="15">
      <c r="AG709" s="1"/>
    </row>
    <row r="710" ht="15">
      <c r="AG710" s="1"/>
    </row>
    <row r="711" ht="15">
      <c r="AG711" s="1"/>
    </row>
    <row r="712" ht="15">
      <c r="AG712" s="1"/>
    </row>
    <row r="713" ht="15">
      <c r="AG713" s="1"/>
    </row>
    <row r="714" ht="15">
      <c r="AG714" s="1"/>
    </row>
    <row r="715" ht="15">
      <c r="AG715" s="1"/>
    </row>
    <row r="716" ht="15">
      <c r="AG716" s="1"/>
    </row>
    <row r="717" ht="15">
      <c r="AG717" s="1"/>
    </row>
    <row r="718" ht="15">
      <c r="AG718" s="1"/>
    </row>
    <row r="719" ht="15">
      <c r="AG719" s="1"/>
    </row>
    <row r="720" ht="15">
      <c r="AG720" s="1"/>
    </row>
    <row r="721" ht="15">
      <c r="AG721" s="1"/>
    </row>
    <row r="722" ht="15">
      <c r="AG722" s="1"/>
    </row>
    <row r="723" ht="15">
      <c r="AG723" s="1"/>
    </row>
    <row r="724" ht="15">
      <c r="AG724" s="1"/>
    </row>
    <row r="725" ht="15">
      <c r="AG725" s="1"/>
    </row>
    <row r="726" ht="15">
      <c r="AG726" s="1"/>
    </row>
    <row r="727" ht="15">
      <c r="AG727" s="1"/>
    </row>
    <row r="728" ht="15">
      <c r="AG728" s="1"/>
    </row>
    <row r="729" ht="15">
      <c r="AG729" s="1"/>
    </row>
    <row r="730" ht="15">
      <c r="AG730" s="1"/>
    </row>
    <row r="731" ht="15">
      <c r="AG731" s="1"/>
    </row>
    <row r="732" ht="15">
      <c r="AG732" s="1"/>
    </row>
    <row r="733" ht="15">
      <c r="AG733" s="1"/>
    </row>
    <row r="734" ht="15">
      <c r="AG734" s="1"/>
    </row>
    <row r="735" ht="15">
      <c r="AG735" s="1"/>
    </row>
    <row r="736" ht="15">
      <c r="AG736" s="1"/>
    </row>
    <row r="737" ht="15">
      <c r="AG737" s="1"/>
    </row>
    <row r="738" ht="15">
      <c r="AG738" s="1"/>
    </row>
    <row r="739" ht="15">
      <c r="AG739" s="1"/>
    </row>
    <row r="740" ht="15">
      <c r="AG740" s="1"/>
    </row>
    <row r="741" ht="15">
      <c r="AG741" s="1"/>
    </row>
    <row r="742" ht="15">
      <c r="AG742" s="1"/>
    </row>
    <row r="743" ht="15">
      <c r="AG743" s="1"/>
    </row>
    <row r="744" ht="15">
      <c r="AG744" s="1"/>
    </row>
    <row r="745" ht="15">
      <c r="AG745" s="1"/>
    </row>
    <row r="746" ht="15">
      <c r="AG746" s="1"/>
    </row>
    <row r="747" ht="15">
      <c r="AG747" s="1"/>
    </row>
    <row r="748" ht="15">
      <c r="AG748" s="1"/>
    </row>
    <row r="749" ht="15">
      <c r="AG749" s="1"/>
    </row>
    <row r="750" ht="15">
      <c r="AG750" s="1"/>
    </row>
    <row r="751" ht="15">
      <c r="AG751" s="1"/>
    </row>
    <row r="752" ht="15">
      <c r="AG752" s="1"/>
    </row>
    <row r="753" ht="15">
      <c r="AG753" s="1"/>
    </row>
    <row r="754" ht="15">
      <c r="AG754" s="1"/>
    </row>
    <row r="755" ht="15">
      <c r="AG755" s="1"/>
    </row>
    <row r="756" ht="15">
      <c r="AG756" s="1"/>
    </row>
    <row r="757" ht="15">
      <c r="AG757" s="1"/>
    </row>
    <row r="758" ht="15">
      <c r="AG758" s="1"/>
    </row>
    <row r="759" ht="15">
      <c r="AG759" s="1"/>
    </row>
    <row r="760" ht="15">
      <c r="AG760" s="1"/>
    </row>
    <row r="761" ht="15">
      <c r="AG761" s="1"/>
    </row>
    <row r="762" ht="15">
      <c r="AG762" s="1"/>
    </row>
    <row r="763" ht="15">
      <c r="AG763" s="1"/>
    </row>
    <row r="764" ht="15">
      <c r="AG764" s="1"/>
    </row>
    <row r="765" ht="15">
      <c r="AG765" s="1"/>
    </row>
    <row r="766" ht="15">
      <c r="AG766" s="1"/>
    </row>
    <row r="767" ht="15">
      <c r="AG767" s="1"/>
    </row>
    <row r="768" ht="15">
      <c r="AG768" s="1"/>
    </row>
    <row r="769" ht="15">
      <c r="AG769" s="1"/>
    </row>
    <row r="770" ht="15">
      <c r="AG770" s="1"/>
    </row>
    <row r="771" ht="15">
      <c r="AG771" s="1"/>
    </row>
    <row r="772" ht="15">
      <c r="AG772" s="1"/>
    </row>
    <row r="773" ht="15">
      <c r="AG773" s="1"/>
    </row>
    <row r="774" ht="15">
      <c r="AG774" s="1"/>
    </row>
    <row r="775" ht="15">
      <c r="AG775" s="1"/>
    </row>
    <row r="776" ht="15">
      <c r="AG776" s="1"/>
    </row>
    <row r="777" ht="15">
      <c r="AG777" s="1"/>
    </row>
    <row r="778" ht="15">
      <c r="AG778" s="1"/>
    </row>
    <row r="779" ht="15">
      <c r="AG779" s="1"/>
    </row>
    <row r="780" ht="15">
      <c r="AG780" s="1"/>
    </row>
    <row r="781" ht="15">
      <c r="AG781" s="1"/>
    </row>
    <row r="782" ht="15">
      <c r="AG782" s="1"/>
    </row>
    <row r="783" ht="15">
      <c r="AG783" s="1"/>
    </row>
    <row r="784" ht="15">
      <c r="AG784" s="1"/>
    </row>
    <row r="785" ht="15">
      <c r="AG785" s="1"/>
    </row>
    <row r="786" ht="15">
      <c r="AG786" s="1"/>
    </row>
    <row r="787" ht="15">
      <c r="AG787" s="1"/>
    </row>
    <row r="788" ht="15">
      <c r="AG788" s="1"/>
    </row>
    <row r="789" ht="15">
      <c r="AG789" s="1"/>
    </row>
    <row r="790" ht="15">
      <c r="AG790" s="1"/>
    </row>
    <row r="791" ht="15">
      <c r="AG791" s="1"/>
    </row>
    <row r="792" ht="15">
      <c r="AG792" s="1"/>
    </row>
    <row r="793" ht="15">
      <c r="AG793" s="1"/>
    </row>
    <row r="794" ht="15">
      <c r="AG794" s="1"/>
    </row>
    <row r="795" ht="15">
      <c r="AG795" s="1"/>
    </row>
    <row r="796" ht="15">
      <c r="AG796" s="1"/>
    </row>
    <row r="797" ht="15">
      <c r="AG797" s="1"/>
    </row>
    <row r="798" ht="15">
      <c r="AG798" s="1"/>
    </row>
    <row r="799" ht="15">
      <c r="AG799" s="1"/>
    </row>
    <row r="800" ht="15">
      <c r="AG800" s="1"/>
    </row>
    <row r="801" ht="15">
      <c r="AG801" s="1"/>
    </row>
    <row r="802" ht="15">
      <c r="AG802" s="1"/>
    </row>
    <row r="803" ht="15">
      <c r="AG803" s="1"/>
    </row>
    <row r="804" ht="15">
      <c r="AG804" s="1"/>
    </row>
    <row r="805" ht="15">
      <c r="AG805" s="1"/>
    </row>
    <row r="806" ht="15">
      <c r="AG806" s="1"/>
    </row>
    <row r="807" ht="15">
      <c r="AG807" s="1"/>
    </row>
    <row r="808" ht="15">
      <c r="AG808" s="1"/>
    </row>
    <row r="809" ht="15">
      <c r="AG809" s="1"/>
    </row>
    <row r="810" ht="15">
      <c r="AG810" s="1"/>
    </row>
    <row r="811" ht="15">
      <c r="AG811" s="1"/>
    </row>
    <row r="812" ht="15">
      <c r="AG812" s="1"/>
    </row>
    <row r="813" ht="15">
      <c r="AG813" s="1"/>
    </row>
    <row r="814" ht="15">
      <c r="AG814" s="1"/>
    </row>
    <row r="815" ht="15">
      <c r="AG815" s="1"/>
    </row>
    <row r="816" ht="15">
      <c r="AG816" s="1"/>
    </row>
    <row r="817" ht="15">
      <c r="AG817" s="1"/>
    </row>
    <row r="818" ht="15">
      <c r="AG818" s="1"/>
    </row>
    <row r="819" ht="15">
      <c r="AG819" s="1"/>
    </row>
    <row r="820" ht="15">
      <c r="AG820" s="1"/>
    </row>
    <row r="821" ht="15">
      <c r="AG821" s="1"/>
    </row>
    <row r="822" ht="15">
      <c r="AG822" s="1"/>
    </row>
    <row r="823" ht="15">
      <c r="AG823" s="1"/>
    </row>
    <row r="824" ht="15">
      <c r="AG824" s="1"/>
    </row>
    <row r="825" ht="15">
      <c r="AG825" s="1"/>
    </row>
    <row r="826" ht="15">
      <c r="AG826" s="1"/>
    </row>
    <row r="827" ht="15">
      <c r="AG827" s="1"/>
    </row>
    <row r="828" ht="15">
      <c r="AG828" s="1"/>
    </row>
    <row r="829" ht="15">
      <c r="AG829" s="1"/>
    </row>
    <row r="830" ht="15">
      <c r="AG830" s="1"/>
    </row>
    <row r="831" ht="15">
      <c r="AG831" s="1"/>
    </row>
    <row r="832" ht="15">
      <c r="AG832" s="1"/>
    </row>
    <row r="833" ht="15">
      <c r="AG833" s="1"/>
    </row>
    <row r="834" ht="15">
      <c r="AG834" s="1"/>
    </row>
    <row r="835" ht="15">
      <c r="AG835" s="1"/>
    </row>
    <row r="836" ht="15">
      <c r="AG836" s="1"/>
    </row>
    <row r="837" ht="15">
      <c r="AG837" s="1"/>
    </row>
    <row r="838" ht="15">
      <c r="AG838" s="1"/>
    </row>
    <row r="839" ht="15">
      <c r="AG839" s="1"/>
    </row>
    <row r="840" ht="15">
      <c r="AG840" s="1"/>
    </row>
    <row r="841" ht="15">
      <c r="AG841" s="1"/>
    </row>
    <row r="842" ht="15">
      <c r="AG842" s="1"/>
    </row>
    <row r="843" ht="15">
      <c r="AG843" s="1"/>
    </row>
    <row r="844" ht="15">
      <c r="AG844" s="1"/>
    </row>
    <row r="845" ht="15">
      <c r="AG845" s="1"/>
    </row>
    <row r="846" ht="15">
      <c r="AG846" s="1"/>
    </row>
    <row r="847" ht="15">
      <c r="AG847" s="1"/>
    </row>
    <row r="848" ht="15">
      <c r="AG848" s="1"/>
    </row>
    <row r="849" ht="15">
      <c r="AG849" s="1"/>
    </row>
    <row r="850" ht="15">
      <c r="AG850" s="1"/>
    </row>
    <row r="851" ht="15">
      <c r="AG851" s="1"/>
    </row>
    <row r="852" ht="15">
      <c r="AG852" s="1"/>
    </row>
    <row r="853" ht="15">
      <c r="AG853" s="1"/>
    </row>
    <row r="854" ht="15">
      <c r="AG854" s="1"/>
    </row>
    <row r="855" ht="15">
      <c r="AG855" s="1"/>
    </row>
    <row r="856" ht="15">
      <c r="AG856" s="1"/>
    </row>
    <row r="857" ht="15">
      <c r="AG857" s="1"/>
    </row>
    <row r="858" ht="15">
      <c r="AG858" s="1"/>
    </row>
    <row r="859" ht="15">
      <c r="AG859" s="1"/>
    </row>
    <row r="860" ht="15">
      <c r="AG860" s="1"/>
    </row>
    <row r="861" ht="15">
      <c r="AG861" s="1"/>
    </row>
    <row r="862" ht="15">
      <c r="AG862" s="1"/>
    </row>
    <row r="863" ht="15">
      <c r="AG863" s="1"/>
    </row>
    <row r="864" ht="15">
      <c r="AG864" s="1"/>
    </row>
    <row r="865" ht="15">
      <c r="AG865" s="1"/>
    </row>
    <row r="866" ht="15">
      <c r="AG866" s="1"/>
    </row>
    <row r="867" ht="15">
      <c r="AG867" s="1"/>
    </row>
    <row r="868" ht="15">
      <c r="AG868" s="1"/>
    </row>
    <row r="869" ht="15">
      <c r="AG869" s="1"/>
    </row>
    <row r="870" ht="15">
      <c r="AG870" s="1"/>
    </row>
    <row r="871" ht="15">
      <c r="AG871" s="1"/>
    </row>
    <row r="872" ht="15">
      <c r="AG872" s="1"/>
    </row>
    <row r="873" ht="15">
      <c r="AG873" s="1"/>
    </row>
    <row r="874" ht="15">
      <c r="AG874" s="1"/>
    </row>
    <row r="875" ht="15">
      <c r="AG875" s="1"/>
    </row>
    <row r="876" ht="15">
      <c r="AG876" s="1"/>
    </row>
    <row r="877" ht="15">
      <c r="AG877" s="1"/>
    </row>
    <row r="878" ht="15">
      <c r="AG878" s="1"/>
    </row>
    <row r="879" ht="15">
      <c r="AG879" s="1"/>
    </row>
    <row r="880" ht="15">
      <c r="AG880" s="1"/>
    </row>
    <row r="881" ht="15">
      <c r="AG881" s="1"/>
    </row>
    <row r="882" ht="15">
      <c r="AG882" s="1"/>
    </row>
    <row r="883" ht="15">
      <c r="AG883" s="1"/>
    </row>
    <row r="884" ht="15">
      <c r="AG884" s="1"/>
    </row>
    <row r="885" ht="15">
      <c r="AG885" s="1"/>
    </row>
    <row r="886" ht="15">
      <c r="AG886" s="1"/>
    </row>
    <row r="887" ht="15">
      <c r="AG887" s="1"/>
    </row>
    <row r="888" ht="15">
      <c r="AG888" s="1"/>
    </row>
    <row r="889" ht="15">
      <c r="AG889" s="1"/>
    </row>
    <row r="890" ht="15">
      <c r="AG890" s="1"/>
    </row>
    <row r="891" ht="15">
      <c r="AG891" s="1"/>
    </row>
    <row r="892" ht="15">
      <c r="AG892" s="1"/>
    </row>
    <row r="893" ht="15">
      <c r="AG893" s="1"/>
    </row>
    <row r="894" ht="15">
      <c r="AG894" s="1"/>
    </row>
    <row r="895" ht="15">
      <c r="AG895" s="1"/>
    </row>
    <row r="896" ht="15">
      <c r="AG896" s="1"/>
    </row>
    <row r="897" ht="15">
      <c r="AG897" s="1"/>
    </row>
    <row r="898" ht="15">
      <c r="AG898" s="1"/>
    </row>
    <row r="899" ht="15">
      <c r="AG899" s="1"/>
    </row>
    <row r="900" ht="15">
      <c r="AG900" s="1"/>
    </row>
    <row r="901" ht="15">
      <c r="AG901" s="1"/>
    </row>
    <row r="902" ht="15">
      <c r="AG902" s="1"/>
    </row>
    <row r="903" ht="15">
      <c r="AG903" s="1"/>
    </row>
    <row r="904" ht="15">
      <c r="AG904" s="1"/>
    </row>
    <row r="905" ht="15">
      <c r="AG905" s="1"/>
    </row>
    <row r="906" ht="15">
      <c r="AG906" s="1"/>
    </row>
    <row r="907" ht="15">
      <c r="AG907" s="1"/>
    </row>
    <row r="908" ht="15">
      <c r="AG908" s="1"/>
    </row>
    <row r="909" ht="15">
      <c r="AG909" s="1"/>
    </row>
    <row r="910" ht="15">
      <c r="AG910" s="1"/>
    </row>
    <row r="911" ht="15">
      <c r="AG911" s="1"/>
    </row>
    <row r="912" ht="15">
      <c r="AG912" s="1"/>
    </row>
    <row r="913" ht="15">
      <c r="AG913" s="1"/>
    </row>
    <row r="914" ht="15">
      <c r="AG914" s="1"/>
    </row>
    <row r="915" ht="15">
      <c r="AG915" s="1"/>
    </row>
    <row r="916" ht="15">
      <c r="AG916" s="1"/>
    </row>
    <row r="917" ht="15">
      <c r="AG917" s="1"/>
    </row>
    <row r="918" ht="15">
      <c r="AG918" s="1"/>
    </row>
    <row r="919" ht="15">
      <c r="AG919" s="1"/>
    </row>
    <row r="920" ht="15">
      <c r="AG920" s="1"/>
    </row>
    <row r="921" ht="15">
      <c r="AG921" s="1"/>
    </row>
    <row r="922" ht="15">
      <c r="AG922" s="1"/>
    </row>
    <row r="923" ht="15">
      <c r="AG923" s="1"/>
    </row>
    <row r="924" ht="15">
      <c r="AG924" s="1"/>
    </row>
    <row r="925" ht="15">
      <c r="AG925" s="1"/>
    </row>
    <row r="926" ht="15">
      <c r="AG926" s="1"/>
    </row>
    <row r="927" ht="15">
      <c r="AG927" s="1"/>
    </row>
    <row r="928" ht="15">
      <c r="AG928" s="1"/>
    </row>
    <row r="929" ht="15">
      <c r="AG929" s="1"/>
    </row>
    <row r="930" ht="15">
      <c r="AG930" s="1"/>
    </row>
    <row r="931" ht="15">
      <c r="AG931" s="1"/>
    </row>
    <row r="932" ht="15">
      <c r="AG932" s="1"/>
    </row>
    <row r="933" ht="15">
      <c r="AG933" s="1"/>
    </row>
    <row r="934" ht="15">
      <c r="AG934" s="1"/>
    </row>
    <row r="935" ht="15">
      <c r="AG935" s="1"/>
    </row>
    <row r="936" ht="15">
      <c r="AG936" s="1"/>
    </row>
    <row r="937" ht="15">
      <c r="AG937" s="1"/>
    </row>
    <row r="938" ht="15">
      <c r="AG938" s="1"/>
    </row>
    <row r="939" ht="15">
      <c r="AG939" s="1"/>
    </row>
    <row r="940" ht="15">
      <c r="AG940" s="1"/>
    </row>
    <row r="941" ht="15">
      <c r="AG941" s="1"/>
    </row>
    <row r="942" ht="15">
      <c r="AG942" s="1"/>
    </row>
    <row r="943" ht="15">
      <c r="AG943" s="1"/>
    </row>
    <row r="944" ht="15">
      <c r="AG944" s="1"/>
    </row>
    <row r="945" ht="15">
      <c r="AG945" s="1"/>
    </row>
    <row r="946" ht="15">
      <c r="AG946" s="1"/>
    </row>
    <row r="947" ht="15">
      <c r="AG947" s="1"/>
    </row>
    <row r="948" ht="15">
      <c r="AG948" s="1"/>
    </row>
    <row r="949" ht="15">
      <c r="AG949" s="1"/>
    </row>
    <row r="950" ht="15">
      <c r="AG950" s="1"/>
    </row>
    <row r="951" ht="15">
      <c r="AG951" s="1"/>
    </row>
    <row r="952" ht="15">
      <c r="AG952" s="1"/>
    </row>
    <row r="953" ht="15">
      <c r="AG953" s="1"/>
    </row>
    <row r="954" ht="15">
      <c r="AG954" s="1"/>
    </row>
    <row r="955" ht="15">
      <c r="AG955" s="1"/>
    </row>
    <row r="956" ht="15">
      <c r="AG956" s="1"/>
    </row>
    <row r="957" ht="15">
      <c r="AG957" s="1"/>
    </row>
    <row r="958" ht="15">
      <c r="AG958" s="1"/>
    </row>
    <row r="959" ht="15">
      <c r="AG959" s="1"/>
    </row>
    <row r="960" ht="15">
      <c r="AG960" s="1"/>
    </row>
    <row r="961" ht="15">
      <c r="AG961" s="1"/>
    </row>
    <row r="962" ht="15">
      <c r="AG962" s="1"/>
    </row>
    <row r="963" ht="15">
      <c r="AG963" s="1"/>
    </row>
    <row r="964" ht="15">
      <c r="AG964" s="1"/>
    </row>
    <row r="965" ht="15">
      <c r="AG965" s="1"/>
    </row>
    <row r="966" ht="15">
      <c r="AG966" s="1"/>
    </row>
    <row r="967" ht="15">
      <c r="AG967" s="1"/>
    </row>
    <row r="968" ht="15">
      <c r="AG968" s="1"/>
    </row>
    <row r="969" ht="15">
      <c r="AG969" s="1"/>
    </row>
    <row r="970" ht="15">
      <c r="AG970" s="1"/>
    </row>
    <row r="971" ht="15">
      <c r="AG971" s="1"/>
    </row>
    <row r="972" ht="15">
      <c r="AG972" s="1"/>
    </row>
    <row r="973" ht="15">
      <c r="AG973" s="1"/>
    </row>
    <row r="974" ht="15">
      <c r="AG974" s="1"/>
    </row>
    <row r="975" ht="15">
      <c r="AG975" s="1"/>
    </row>
    <row r="976" ht="15">
      <c r="AG976" s="1"/>
    </row>
    <row r="977" ht="15">
      <c r="AG977" s="1"/>
    </row>
    <row r="978" ht="15">
      <c r="AG978" s="1"/>
    </row>
    <row r="979" ht="15">
      <c r="AG979" s="1"/>
    </row>
    <row r="980" ht="15">
      <c r="AG980" s="1"/>
    </row>
    <row r="981" ht="15">
      <c r="AG981" s="1"/>
    </row>
    <row r="982" ht="15">
      <c r="AG982" s="1"/>
    </row>
    <row r="983" ht="15">
      <c r="AG983" s="1"/>
    </row>
    <row r="984" ht="15">
      <c r="AG984" s="1"/>
    </row>
    <row r="985" ht="15">
      <c r="AG985" s="1"/>
    </row>
    <row r="986" ht="15">
      <c r="AG986" s="1"/>
    </row>
    <row r="987" ht="15">
      <c r="AG987" s="1"/>
    </row>
    <row r="988" ht="15">
      <c r="AG988" s="1"/>
    </row>
    <row r="989" ht="15">
      <c r="AG989" s="1"/>
    </row>
    <row r="990" ht="15">
      <c r="AG990" s="1"/>
    </row>
    <row r="991" ht="15">
      <c r="AG991" s="1"/>
    </row>
    <row r="992" ht="15">
      <c r="AG992" s="1"/>
    </row>
    <row r="993" ht="15">
      <c r="AG993" s="1"/>
    </row>
    <row r="994" ht="15">
      <c r="AG994" s="1"/>
    </row>
    <row r="995" ht="15">
      <c r="AG995" s="1"/>
    </row>
    <row r="996" ht="15">
      <c r="AG996" s="1"/>
    </row>
    <row r="997" ht="15">
      <c r="AG997" s="1"/>
    </row>
    <row r="998" ht="15">
      <c r="AG998" s="1"/>
    </row>
    <row r="999" ht="15">
      <c r="AG999" s="1"/>
    </row>
    <row r="1000" ht="15">
      <c r="AG1000" s="1"/>
    </row>
    <row r="1001" ht="15">
      <c r="AG1001" s="1"/>
    </row>
    <row r="1002" ht="15">
      <c r="AG1002" s="1"/>
    </row>
    <row r="1003" ht="15">
      <c r="AG1003" s="1"/>
    </row>
    <row r="1004" ht="15">
      <c r="AG1004" s="1"/>
    </row>
    <row r="1005" ht="15">
      <c r="AG1005" s="1"/>
    </row>
    <row r="1006" ht="15">
      <c r="AG1006" s="1"/>
    </row>
    <row r="1007" ht="15">
      <c r="AG1007" s="1"/>
    </row>
    <row r="1008" ht="15">
      <c r="AG1008" s="1"/>
    </row>
    <row r="1009" ht="15">
      <c r="AG1009" s="1"/>
    </row>
    <row r="1010" ht="15">
      <c r="AG1010" s="1"/>
    </row>
    <row r="1011" ht="15">
      <c r="AG1011" s="1"/>
    </row>
    <row r="1012" ht="15">
      <c r="AG1012" s="1"/>
    </row>
    <row r="1013" ht="15">
      <c r="AG1013" s="1"/>
    </row>
    <row r="1014" ht="15">
      <c r="AG1014" s="1"/>
    </row>
    <row r="1015" ht="15">
      <c r="AG1015" s="1"/>
    </row>
    <row r="1016" ht="15">
      <c r="AG1016" s="1"/>
    </row>
    <row r="1017" ht="15">
      <c r="AG1017" s="1"/>
    </row>
    <row r="1018" ht="15">
      <c r="AG1018" s="1"/>
    </row>
    <row r="1019" ht="15">
      <c r="AG1019" s="1"/>
    </row>
    <row r="1020" ht="15">
      <c r="AG1020" s="1"/>
    </row>
    <row r="1021" ht="15">
      <c r="AG1021" s="1"/>
    </row>
    <row r="1022" ht="15">
      <c r="AG1022" s="1"/>
    </row>
    <row r="1023" ht="15">
      <c r="AG1023" s="1"/>
    </row>
    <row r="1024" ht="15">
      <c r="AG1024" s="1"/>
    </row>
    <row r="1025" ht="15">
      <c r="AG1025" s="1"/>
    </row>
    <row r="1026" ht="15">
      <c r="AG1026" s="1"/>
    </row>
    <row r="1027" ht="15">
      <c r="AG1027" s="1"/>
    </row>
    <row r="1028" ht="15">
      <c r="AG1028" s="1"/>
    </row>
    <row r="1029" ht="15">
      <c r="AG1029" s="1"/>
    </row>
    <row r="1030" ht="15">
      <c r="AG1030" s="1"/>
    </row>
    <row r="1031" ht="15">
      <c r="AG1031" s="1"/>
    </row>
    <row r="1032" ht="15">
      <c r="AG1032" s="1"/>
    </row>
    <row r="1033" ht="15">
      <c r="AG1033" s="1"/>
    </row>
    <row r="1034" ht="15">
      <c r="AG1034" s="1"/>
    </row>
    <row r="1035" ht="15">
      <c r="AG1035" s="1"/>
    </row>
    <row r="1036" ht="15">
      <c r="AG1036" s="1"/>
    </row>
    <row r="1037" ht="15">
      <c r="AG1037" s="1"/>
    </row>
    <row r="1038" ht="15">
      <c r="AG1038" s="1"/>
    </row>
    <row r="1039" ht="15">
      <c r="AG1039" s="1"/>
    </row>
    <row r="1040" ht="15">
      <c r="AG1040" s="1"/>
    </row>
    <row r="1041" ht="15">
      <c r="AG1041" s="1"/>
    </row>
    <row r="1042" ht="15">
      <c r="AG1042" s="1"/>
    </row>
    <row r="1043" ht="15">
      <c r="AG1043" s="1"/>
    </row>
    <row r="1044" ht="15">
      <c r="AG1044" s="1"/>
    </row>
    <row r="1045" ht="15">
      <c r="AG1045" s="1"/>
    </row>
    <row r="1046" ht="15">
      <c r="AG1046" s="1"/>
    </row>
    <row r="1047" ht="15">
      <c r="AG1047" s="1"/>
    </row>
    <row r="1048" ht="15">
      <c r="AG1048" s="1"/>
    </row>
    <row r="1049" ht="15">
      <c r="AG1049" s="1"/>
    </row>
    <row r="1050" ht="15">
      <c r="AG1050" s="1"/>
    </row>
    <row r="1051" ht="15">
      <c r="AG1051" s="1"/>
    </row>
    <row r="1052" ht="15">
      <c r="AG1052" s="1"/>
    </row>
    <row r="1053" ht="15">
      <c r="AG1053" s="1"/>
    </row>
  </sheetData>
  <sheetProtection/>
  <mergeCells count="30">
    <mergeCell ref="AM90:AP90"/>
    <mergeCell ref="C180:D180"/>
    <mergeCell ref="F17:G19"/>
    <mergeCell ref="J8:AD8"/>
    <mergeCell ref="C17:E19"/>
    <mergeCell ref="H17:I19"/>
    <mergeCell ref="AD16:AD19"/>
    <mergeCell ref="J13:AQ13"/>
    <mergeCell ref="A11:AL11"/>
    <mergeCell ref="J10:AD10"/>
    <mergeCell ref="AK16:AL18"/>
    <mergeCell ref="J14:AQ14"/>
    <mergeCell ref="AE16:AE19"/>
    <mergeCell ref="J17:S19"/>
    <mergeCell ref="AF16:AJ18"/>
    <mergeCell ref="J6:AD6"/>
    <mergeCell ref="J7:AD7"/>
    <mergeCell ref="AF6:AL6"/>
    <mergeCell ref="A4:AL4"/>
    <mergeCell ref="AF7:AL7"/>
    <mergeCell ref="AM81:AO81"/>
    <mergeCell ref="AF8:AL8"/>
    <mergeCell ref="AF10:AL10"/>
    <mergeCell ref="AK2:AL2"/>
    <mergeCell ref="A3:AL3"/>
    <mergeCell ref="C16:S16"/>
    <mergeCell ref="J9:AD9"/>
    <mergeCell ref="AF9:AL9"/>
    <mergeCell ref="A17:A18"/>
    <mergeCell ref="T16:AC19"/>
  </mergeCells>
  <printOptions/>
  <pageMargins left="0.3937007874015748" right="0.1968503937007874" top="0.31496062992125984" bottom="0" header="0.1968503937007874" footer="0"/>
  <pageSetup firstPageNumber="1" useFirstPageNumber="1" horizontalDpi="600" verticalDpi="600" orientation="landscape" paperSize="9" scale="4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2023-03-27T14:01:10Z</cp:lastPrinted>
  <dcterms:created xsi:type="dcterms:W3CDTF">2011-12-09T07:36:49Z</dcterms:created>
  <dcterms:modified xsi:type="dcterms:W3CDTF">2023-04-07T12:53:59Z</dcterms:modified>
  <cp:category/>
  <cp:version/>
  <cp:contentType/>
  <cp:contentStatus/>
</cp:coreProperties>
</file>