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<sst xmlns="http://schemas.openxmlformats.org/spreadsheetml/2006/main" count="85" uniqueCount="52">
  <si>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</si>
  <si>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</si>
  <si>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</si>
  <si>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</si>
  <si>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</si>
  <si>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</si>
  <si>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</si>
  <si>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</si>
  <si>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</si>
  <si>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</si>
  <si>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</si>
  <si>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%</t>
  </si>
  <si>
    <t xml:space="preserve">Подпрограмма  1   Поддержка общественного сектора и обеспечение информационной открытости деятельности органов  власти </t>
  </si>
  <si>
    <t xml:space="preserve"> % от числа опрошенных</t>
  </si>
  <si>
    <t>S</t>
  </si>
  <si>
    <t>экз.</t>
  </si>
  <si>
    <t>Показатель  1 Доля удовлетворенности населения содержанием районной газеты «Верхневолжская правда»;</t>
  </si>
  <si>
    <t>% от числа опрошенных</t>
  </si>
  <si>
    <t>да/нет           1/2</t>
  </si>
  <si>
    <t>Показатель 1 Количество  работников, принимающих участие в обучающих мероприятиях фестивалях.</t>
  </si>
  <si>
    <t>человек</t>
  </si>
  <si>
    <r>
      <t>З</t>
    </r>
    <r>
      <rPr>
        <b/>
        <sz val="14"/>
        <color indexed="8"/>
        <rFont val="Times New Roman"/>
        <family val="1"/>
      </rPr>
      <t xml:space="preserve">адача  1  </t>
    </r>
    <r>
      <rPr>
        <sz val="14"/>
        <color indexed="8"/>
        <rFont val="Times New Roman"/>
        <family val="1"/>
      </rPr>
      <t>Обеспечение информационной открытости  системы информирования общества об основных направлениях развития государства, региона и муниципального образования»</t>
    </r>
  </si>
  <si>
    <r>
      <t>З</t>
    </r>
    <r>
      <rPr>
        <b/>
        <sz val="14"/>
        <color indexed="8"/>
        <rFont val="Times New Roman"/>
        <family val="1"/>
      </rPr>
      <t xml:space="preserve">адача  2  </t>
    </r>
    <r>
      <rPr>
        <sz val="14"/>
        <color indexed="8"/>
        <rFont val="Times New Roman"/>
        <family val="1"/>
      </rPr>
      <t>Повышение квалификации работников Редакции</t>
    </r>
  </si>
  <si>
    <r>
      <t xml:space="preserve">Административное мероприятие   2.001 </t>
    </r>
    <r>
      <rPr>
        <sz val="14"/>
        <color indexed="8"/>
        <rFont val="Times New Roman"/>
        <family val="1"/>
      </rPr>
      <t>Участие работников в семинарах, конкурсах, фестивалях, мастер-классах, курсах.</t>
    </r>
  </si>
  <si>
    <t>шт.</t>
  </si>
  <si>
    <t>х</t>
  </si>
  <si>
    <r>
      <t>Мероприятие</t>
    </r>
    <r>
      <rPr>
        <sz val="14"/>
        <color indexed="8"/>
        <rFont val="Times New Roman"/>
        <family val="1"/>
      </rPr>
      <t xml:space="preserve">  1.001 Субсидии на поддержку редакций районных и городских газет за счет средств  областного бюджета </t>
    </r>
  </si>
  <si>
    <t>Показатель 2 Сохранение тиража редакций газет</t>
  </si>
  <si>
    <r>
      <t xml:space="preserve">Мероприятие  </t>
    </r>
    <r>
      <rPr>
        <sz val="14"/>
        <color indexed="8"/>
        <rFont val="Times New Roman"/>
        <family val="1"/>
      </rPr>
      <t xml:space="preserve"> 1.002  Предоставление субсидий на поддержку редакций районных и городских газет  из бюджета МО "Селижаровский муниципальный округ"</t>
    </r>
  </si>
  <si>
    <t>Цель 1:Повышение качества, оперативности, обеспечение стабильности и регулярности информирования населения Селижаровского муниципального округа через печатное СМИ, как эффективного механизма  защиты гражданских, социальных, экономических и других прав и свобод человека, поддержки демократических ценностей общества.</t>
  </si>
  <si>
    <t xml:space="preserve">Показатель 1 цели 1 программы Уровень удовлетворенности населения района деятельностью системы органов власти </t>
  </si>
  <si>
    <t>Показатель 2 цели 1 программы Доля жителей, принимающих активное участие в общественной жизни</t>
  </si>
  <si>
    <t>Показатель 1  задачи 1 подпрограммы 1 Доля населения Селижаровского мниципального округа Тверской области, информированного о работе системы органов государственной и муниципальной власти</t>
  </si>
  <si>
    <t xml:space="preserve">Показатель 3 Приобретение оргтехники  </t>
  </si>
  <si>
    <r>
      <rPr>
        <b/>
        <sz val="14"/>
        <color indexed="8"/>
        <rFont val="Times New Roman"/>
        <family val="1"/>
      </rPr>
      <t>Мероприятие подпрограммы 1.003</t>
    </r>
    <r>
      <rPr>
        <sz val="14"/>
        <color indexed="8"/>
        <rFont val="Times New Roman"/>
        <family val="1"/>
      </rPr>
      <t xml:space="preserve"> Предоставление субсидии на развитие материально-технической базы редакций районных и городских газет из бюджета МО "Селижаровский муниципальный округ"  </t>
    </r>
  </si>
  <si>
    <r>
      <rPr>
        <b/>
        <sz val="14"/>
        <color indexed="8"/>
        <rFont val="Times New Roman"/>
        <family val="1"/>
      </rPr>
      <t>Мероприятие подпрограммы 1.004</t>
    </r>
    <r>
      <rPr>
        <sz val="14"/>
        <color indexed="8"/>
        <rFont val="Times New Roman"/>
        <family val="1"/>
      </rPr>
      <t xml:space="preserve"> Предоставление субсидии на развитие материально-технической базы редакций районных и городских газет из областного бюджета Тверской области   </t>
    </r>
  </si>
  <si>
    <t xml:space="preserve">Показатель 4 Приобретение оргтехники  </t>
  </si>
  <si>
    <t>Приложение 4 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Селижаровский муниципальный округ Тверской области</t>
  </si>
  <si>
    <t>Главный администратор  (администратор)  муниципальной  программы Администрация Селижаровского муниципального округа</t>
  </si>
  <si>
    <t xml:space="preserve">Отчет </t>
  </si>
  <si>
    <t>о реализации муниципальной   программы "Поддержка средств массовой информации Селижаровского муниципального округа" на 2021-2025 годы за 2023 год</t>
  </si>
  <si>
    <t>1.Программа - "Поддержка средств массовой информации Селижаровского муниципального округа" на 2021-2025 годы</t>
  </si>
  <si>
    <t>Результаты реализации   программы   в  2023 году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</si>
  <si>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</si>
  <si>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</si>
  <si>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</si>
  <si>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</si>
  <si>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</si>
  <si>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 1</t>
  </si>
  <si>
    <t>Индекс освоения бюджетных средств, выделенных на реализацию муниципальной  программы: 1</t>
  </si>
  <si>
    <t>Критерий эффективности реализации муниципальной  программы: 1</t>
  </si>
  <si>
    <t>Глава Селижаровского муниципального округа                                                  М.П. Петрушихин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</si>
</sst>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4" fillId="24" borderId="0" xfId="0" applyFont="1" applyFill="1" applyAlignment="1">
      <alignment horizontal="justify" vertical="top" wrapText="1"/>
    </xf>
    <xf numFmtId="0" fontId="4" fillId="24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24" borderId="11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/>
    </xf>
    <xf numFmtId="0" fontId="8" fillId="24" borderId="10" xfId="0" applyFont="1" applyFill="1" applyBorder="1" applyAlignment="1">
      <alignment vertical="top" wrapText="1"/>
    </xf>
    <xf numFmtId="0" fontId="8" fillId="24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8" fillId="25" borderId="10" xfId="0" applyFont="1" applyFill="1" applyBorder="1" applyAlignment="1">
      <alignment wrapText="1"/>
    </xf>
    <xf numFmtId="0" fontId="1" fillId="26" borderId="10" xfId="0" applyFont="1" applyFill="1" applyBorder="1" applyAlignment="1">
      <alignment vertical="top" wrapText="1"/>
    </xf>
    <xf numFmtId="0" fontId="1" fillId="11" borderId="1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 vertical="top" wrapText="1"/>
    </xf>
    <xf numFmtId="0" fontId="4" fillId="24" borderId="12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1" fillId="24" borderId="0" xfId="0" applyFont="1" applyFill="1" applyAlignment="1">
      <alignment vertical="top" wrapText="1"/>
    </xf>
    <xf numFmtId="0" fontId="1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15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 vertical="top" wrapText="1"/>
    </xf>
    <xf numFmtId="0" fontId="4" fillId="24" borderId="0" xfId="0" applyFont="1" applyFill="1" applyBorder="1" applyAlignment="1">
      <alignment horizontal="justify" vertical="top" wrapText="1"/>
    </xf>
    <xf numFmtId="0" fontId="4" fillId="24" borderId="0" xfId="0" applyFont="1" applyFill="1" applyBorder="1" applyAlignment="1">
      <alignment vertical="top" wrapText="1"/>
    </xf>
    <xf numFmtId="2" fontId="16" fillId="24" borderId="17" xfId="0" applyNumberFormat="1" applyFont="1" applyFill="1" applyBorder="1" applyAlignment="1">
      <alignment horizontal="center" vertical="center"/>
    </xf>
    <xf numFmtId="2" fontId="16" fillId="24" borderId="17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/>
    </xf>
    <xf numFmtId="0" fontId="1" fillId="24" borderId="19" xfId="0" applyFont="1" applyFill="1" applyBorder="1" applyAlignment="1">
      <alignment horizontal="center" vertical="top"/>
    </xf>
    <xf numFmtId="2" fontId="1" fillId="24" borderId="10" xfId="0" applyNumberFormat="1" applyFont="1" applyFill="1" applyBorder="1" applyAlignment="1">
      <alignment horizontal="center" vertical="top" wrapText="1"/>
    </xf>
    <xf numFmtId="0" fontId="17" fillId="24" borderId="20" xfId="0" applyFont="1" applyFill="1" applyBorder="1" applyAlignment="1">
      <alignment horizontal="left" vertical="center"/>
    </xf>
    <xf numFmtId="0" fontId="17" fillId="24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2" fontId="16" fillId="24" borderId="25" xfId="0" applyNumberFormat="1" applyFont="1" applyFill="1" applyBorder="1" applyAlignment="1">
      <alignment horizontal="center" vertical="center"/>
    </xf>
    <xf numFmtId="2" fontId="16" fillId="24" borderId="26" xfId="0" applyNumberFormat="1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11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wrapText="1"/>
    </xf>
    <xf numFmtId="0" fontId="3" fillId="24" borderId="23" xfId="0" applyFont="1" applyFill="1" applyBorder="1" applyAlignment="1">
      <alignment horizontal="center" wrapText="1"/>
    </xf>
    <xf numFmtId="0" fontId="3" fillId="24" borderId="27" xfId="0" applyFont="1" applyFill="1" applyBorder="1" applyAlignment="1">
      <alignment horizontal="center" wrapText="1"/>
    </xf>
    <xf numFmtId="0" fontId="3" fillId="24" borderId="28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29" xfId="0" applyFont="1" applyFill="1" applyBorder="1" applyAlignment="1">
      <alignment horizontal="center" wrapText="1"/>
    </xf>
    <xf numFmtId="0" fontId="3" fillId="24" borderId="22" xfId="0" applyFont="1" applyFill="1" applyBorder="1" applyAlignment="1">
      <alignment horizontal="center" wrapText="1"/>
    </xf>
    <xf numFmtId="0" fontId="3" fillId="24" borderId="30" xfId="0" applyFont="1" applyFill="1" applyBorder="1" applyAlignment="1">
      <alignment horizontal="center" wrapText="1"/>
    </xf>
    <xf numFmtId="0" fontId="3" fillId="24" borderId="21" xfId="0" applyFont="1" applyFill="1" applyBorder="1" applyAlignment="1">
      <alignment horizontal="center" wrapText="1"/>
    </xf>
    <xf numFmtId="0" fontId="20" fillId="0" borderId="0" xfId="0" applyFont="1" applyAlignment="1">
      <alignment horizontal="left"/>
    </xf>
    <xf numFmtId="0" fontId="17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left" vertical="top" wrapText="1"/>
    </xf>
    <xf numFmtId="0" fontId="17" fillId="24" borderId="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 vertical="top" wrapText="1"/>
    </xf>
    <xf numFmtId="0" fontId="5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0" fontId="3" fillId="24" borderId="31" xfId="0" applyFont="1" applyFill="1" applyBorder="1" applyAlignment="1">
      <alignment horizontal="center" wrapText="1"/>
    </xf>
    <xf numFmtId="0" fontId="3" fillId="24" borderId="32" xfId="0" applyFont="1" applyFill="1" applyBorder="1" applyAlignment="1">
      <alignment horizontal="center" wrapText="1"/>
    </xf>
    <xf numFmtId="0" fontId="3" fillId="24" borderId="33" xfId="0" applyFont="1" applyFill="1" applyBorder="1" applyAlignment="1">
      <alignment horizontal="center" wrapText="1"/>
    </xf>
    <xf numFmtId="0" fontId="3" fillId="24" borderId="34" xfId="0" applyFont="1" applyFill="1" applyBorder="1" applyAlignment="1">
      <alignment horizontal="center" wrapText="1"/>
    </xf>
    <xf numFmtId="0" fontId="3" fillId="24" borderId="35" xfId="0" applyFont="1" applyFill="1" applyBorder="1" applyAlignment="1">
      <alignment horizontal="center" wrapText="1"/>
    </xf>
    <xf numFmtId="0" fontId="3" fillId="24" borderId="36" xfId="0" applyFont="1" applyFill="1" applyBorder="1" applyAlignment="1">
      <alignment horizontal="center" wrapText="1"/>
    </xf>
    <xf numFmtId="0" fontId="3" fillId="24" borderId="37" xfId="0" applyFont="1" applyFill="1" applyBorder="1" applyAlignment="1">
      <alignment horizontal="center" wrapText="1"/>
    </xf>
    <xf numFmtId="0" fontId="3" fillId="24" borderId="38" xfId="0" applyFont="1" applyFill="1" applyBorder="1" applyAlignment="1">
      <alignment horizontal="center" wrapText="1"/>
    </xf>
    <xf numFmtId="0" fontId="3" fillId="24" borderId="19" xfId="0" applyFont="1" applyFill="1" applyBorder="1" applyAlignment="1">
      <alignment horizontal="center" wrapText="1"/>
    </xf>
    <xf numFmtId="0" fontId="3" fillId="24" borderId="39" xfId="0" applyFont="1" applyFill="1" applyBorder="1" applyAlignment="1">
      <alignment horizontal="center" wrapText="1"/>
    </xf>
    <xf numFmtId="0" fontId="3" fillId="24" borderId="24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24" borderId="37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2" fontId="1" fillId="24" borderId="37" xfId="0" applyNumberFormat="1" applyFont="1" applyFill="1" applyBorder="1" applyAlignment="1">
      <alignment horizontal="center" vertical="top" wrapText="1"/>
    </xf>
    <xf numFmtId="2" fontId="1" fillId="24" borderId="38" xfId="0" applyNumberFormat="1" applyFont="1" applyFill="1" applyBorder="1" applyAlignment="1">
      <alignment horizontal="center" vertical="top" wrapText="1"/>
    </xf>
    <xf numFmtId="2" fontId="1" fillId="24" borderId="19" xfId="0" applyNumberFormat="1" applyFont="1" applyFill="1" applyBorder="1" applyAlignment="1">
      <alignment horizontal="center" vertical="top" wrapText="1"/>
    </xf>
    <xf numFmtId="2" fontId="1" fillId="24" borderId="37" xfId="0" applyNumberFormat="1" applyFont="1" applyFill="1" applyBorder="1" applyAlignment="1">
      <alignment horizontal="center" wrapText="1"/>
    </xf>
    <xf numFmtId="2" fontId="1" fillId="24" borderId="38" xfId="0" applyNumberFormat="1" applyFont="1" applyFill="1" applyBorder="1" applyAlignment="1">
      <alignment horizontal="center" wrapText="1"/>
    </xf>
    <xf numFmtId="2" fontId="1" fillId="24" borderId="19" xfId="0" applyNumberFormat="1" applyFont="1" applyFill="1" applyBorder="1" applyAlignment="1">
      <alignment horizontal="center" wrapText="1"/>
    </xf>
    <xf numFmtId="0" fontId="1" fillId="24" borderId="38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2" fontId="1" fillId="0" borderId="37" xfId="0" applyNumberFormat="1" applyFont="1" applyFill="1" applyBorder="1" applyAlignment="1">
      <alignment horizontal="center" vertical="top" wrapText="1"/>
    </xf>
    <xf numFmtId="2" fontId="1" fillId="0" borderId="38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1" fillId="24" borderId="28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tabSelected="1" zoomScale="60" zoomScaleNormal="60" zoomScalePageLayoutView="0" workbookViewId="0" topLeftCell="A22">
      <selection activeCell="U39" sqref="U39"/>
    </sheetView>
  </sheetViews>
  <sheetFormatPr defaultColWidth="9.140625" defaultRowHeight="15"/>
  <cols>
    <col min="2" max="2" width="4.421875" style="0" customWidth="1"/>
    <col min="3" max="3" width="6.00390625" style="0" customWidth="1"/>
    <col min="4" max="4" width="6.7109375" style="0" customWidth="1"/>
    <col min="5" max="5" width="7.00390625" style="0" customWidth="1"/>
    <col min="6" max="6" width="6.57421875" style="0" customWidth="1"/>
    <col min="7" max="7" width="7.421875" style="0" customWidth="1"/>
    <col min="8" max="8" width="6.28125" style="0" customWidth="1"/>
    <col min="9" max="9" width="5.8515625" style="0" customWidth="1"/>
    <col min="10" max="10" width="6.57421875" style="0" customWidth="1"/>
    <col min="11" max="11" width="6.00390625" style="0" customWidth="1"/>
    <col min="12" max="12" width="6.7109375" style="0" customWidth="1"/>
    <col min="13" max="13" width="6.28125" style="0" customWidth="1"/>
    <col min="14" max="14" width="5.57421875" style="0" customWidth="1"/>
    <col min="15" max="15" width="6.7109375" style="0" customWidth="1"/>
    <col min="16" max="16" width="6.00390625" style="0" customWidth="1"/>
    <col min="17" max="17" width="5.140625" style="0" customWidth="1"/>
    <col min="18" max="19" width="6.7109375" style="0" customWidth="1"/>
    <col min="20" max="20" width="7.7109375" style="0" customWidth="1"/>
    <col min="21" max="21" width="6.00390625" style="0" customWidth="1"/>
    <col min="22" max="23" width="7.00390625" style="0" customWidth="1"/>
    <col min="24" max="24" width="6.57421875" style="0" customWidth="1"/>
    <col min="25" max="25" width="6.7109375" style="0" customWidth="1"/>
    <col min="26" max="26" width="5.57421875" style="0" customWidth="1"/>
    <col min="27" max="27" width="6.00390625" style="0" customWidth="1"/>
    <col min="28" max="28" width="6.28125" style="0" customWidth="1"/>
    <col min="29" max="29" width="78.57421875" style="0" customWidth="1"/>
    <col min="30" max="30" width="10.57421875" style="0" customWidth="1"/>
    <col min="31" max="31" width="3.00390625" style="0" customWidth="1"/>
    <col min="32" max="32" width="17.7109375" style="0" customWidth="1"/>
    <col min="33" max="33" width="17.57421875" style="0" customWidth="1"/>
    <col min="34" max="34" width="16.57421875" style="0" customWidth="1"/>
    <col min="36" max="36" width="5.57421875" style="0" customWidth="1"/>
    <col min="37" max="37" width="1.421875" style="0" customWidth="1"/>
  </cols>
  <sheetData>
    <row r="1" spans="1:38" ht="69.75" customHeight="1">
      <c r="A1" s="1"/>
      <c r="B1" s="2"/>
      <c r="C1" s="2"/>
      <c r="D1" s="3"/>
      <c r="E1" s="2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86"/>
      <c r="AD1" s="86"/>
      <c r="AE1" s="3"/>
      <c r="AF1" s="87"/>
      <c r="AG1" s="87"/>
      <c r="AH1" s="87"/>
      <c r="AI1" s="87"/>
      <c r="AJ1" s="87"/>
      <c r="AK1" s="87"/>
      <c r="AL1" s="5"/>
    </row>
    <row r="2" spans="1:38" ht="93.75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86"/>
      <c r="AD2" s="86"/>
      <c r="AE2" s="3"/>
      <c r="AF2" s="88" t="s">
        <v>37</v>
      </c>
      <c r="AG2" s="88"/>
      <c r="AH2" s="88"/>
      <c r="AI2" s="88"/>
      <c r="AJ2" s="88"/>
      <c r="AK2" s="88"/>
      <c r="AL2" s="5"/>
    </row>
    <row r="3" spans="1:38" ht="15.75">
      <c r="A3" s="6"/>
      <c r="B3" s="2"/>
      <c r="C3" s="2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5"/>
    </row>
    <row r="4" spans="1:38" ht="15.75">
      <c r="A4" s="7"/>
      <c r="B4" s="3"/>
      <c r="C4" s="3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5"/>
    </row>
    <row r="5" spans="1:38" ht="18.75" customHeight="1">
      <c r="A5" s="7"/>
      <c r="B5" s="3"/>
      <c r="C5" s="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5"/>
    </row>
    <row r="6" spans="1:38" ht="32.25" customHeight="1">
      <c r="A6" s="7"/>
      <c r="B6" s="3"/>
      <c r="C6" s="3"/>
      <c r="D6" s="92" t="s">
        <v>39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5"/>
    </row>
    <row r="7" spans="1:38" ht="23.25">
      <c r="A7" s="7"/>
      <c r="B7" s="3"/>
      <c r="C7" s="3"/>
      <c r="D7" s="93" t="s">
        <v>40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5"/>
    </row>
    <row r="8" spans="1:38" ht="23.25">
      <c r="A8" s="8"/>
      <c r="B8" s="3"/>
      <c r="C8" s="3"/>
      <c r="D8" s="40"/>
      <c r="E8" s="40"/>
      <c r="F8" s="40"/>
      <c r="G8" s="40"/>
      <c r="H8" s="40"/>
      <c r="I8" s="40"/>
      <c r="J8" s="41"/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 t="s">
        <v>38</v>
      </c>
      <c r="AA8" s="42"/>
      <c r="AB8" s="42"/>
      <c r="AC8" s="42"/>
      <c r="AD8" s="42"/>
      <c r="AE8" s="42"/>
      <c r="AF8" s="42"/>
      <c r="AG8" s="43"/>
      <c r="AH8" s="43"/>
      <c r="AI8" s="44"/>
      <c r="AJ8" s="44"/>
      <c r="AK8" s="45"/>
      <c r="AL8" s="5"/>
    </row>
    <row r="9" spans="1:38" ht="23.25">
      <c r="A9" s="8"/>
      <c r="B9" s="3"/>
      <c r="C9" s="37" t="s">
        <v>0</v>
      </c>
      <c r="D9" s="37"/>
      <c r="E9" s="37"/>
      <c r="F9" s="37"/>
      <c r="G9" s="37"/>
      <c r="H9" s="37"/>
      <c r="I9" s="37"/>
      <c r="J9" s="39"/>
      <c r="K9" s="39"/>
      <c r="L9" s="39"/>
      <c r="M9" s="39"/>
      <c r="N9" s="39"/>
      <c r="O9" s="39"/>
      <c r="P9" s="39"/>
      <c r="Q9" s="38"/>
      <c r="R9" s="38"/>
      <c r="S9" s="38"/>
      <c r="T9" s="38"/>
      <c r="U9" s="38"/>
      <c r="V9" s="38"/>
      <c r="W9" s="38"/>
      <c r="X9" s="38"/>
      <c r="Y9" s="41"/>
      <c r="Z9" s="41"/>
      <c r="AA9" s="41"/>
      <c r="AB9" s="41"/>
      <c r="AC9" s="41"/>
      <c r="AD9" s="41"/>
      <c r="AE9" s="41"/>
      <c r="AF9" s="41"/>
      <c r="AG9" s="46"/>
      <c r="AH9" s="46"/>
      <c r="AI9" s="46"/>
      <c r="AJ9" s="46"/>
      <c r="AK9" s="46"/>
      <c r="AL9" s="5"/>
    </row>
    <row r="10" spans="1:38" ht="23.25" customHeight="1">
      <c r="A10" s="8"/>
      <c r="B10" s="3"/>
      <c r="C10" s="37" t="s">
        <v>41</v>
      </c>
      <c r="D10" s="37"/>
      <c r="E10" s="37"/>
      <c r="F10" s="37"/>
      <c r="G10" s="37"/>
      <c r="H10" s="37"/>
      <c r="I10" s="37"/>
      <c r="J10" s="39"/>
      <c r="K10" s="39"/>
      <c r="L10" s="39"/>
      <c r="M10" s="39"/>
      <c r="N10" s="39"/>
      <c r="O10" s="39"/>
      <c r="P10" s="39"/>
      <c r="Q10" s="38"/>
      <c r="R10" s="38"/>
      <c r="S10" s="38"/>
      <c r="T10" s="38"/>
      <c r="U10" s="38"/>
      <c r="V10" s="38"/>
      <c r="W10" s="38"/>
      <c r="X10" s="38"/>
      <c r="Y10" s="30"/>
      <c r="Z10" s="30"/>
      <c r="AA10" s="30"/>
      <c r="AB10" s="30"/>
      <c r="AC10" s="30"/>
      <c r="AD10" s="30"/>
      <c r="AE10" s="30"/>
      <c r="AF10" s="30"/>
      <c r="AG10" s="31"/>
      <c r="AH10" s="31"/>
      <c r="AI10" s="31"/>
      <c r="AJ10" s="31"/>
      <c r="AK10" s="31"/>
      <c r="AL10" s="5"/>
    </row>
    <row r="11" spans="1:38" ht="16.5" thickBot="1">
      <c r="A11" s="8"/>
      <c r="B11" s="3"/>
      <c r="C11" s="3"/>
      <c r="D11" s="3"/>
      <c r="E11" s="3"/>
      <c r="F11" s="3"/>
      <c r="G11" s="3"/>
      <c r="H11" s="3"/>
      <c r="I11" s="3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0"/>
      <c r="W11" s="10"/>
      <c r="X11" s="10"/>
      <c r="Y11" s="10"/>
      <c r="Z11" s="10"/>
      <c r="AA11" s="10"/>
      <c r="AB11" s="10"/>
      <c r="AC11" s="9"/>
      <c r="AD11" s="32"/>
      <c r="AE11" s="32"/>
      <c r="AF11" s="9"/>
      <c r="AG11" s="9"/>
      <c r="AH11" s="9"/>
      <c r="AI11" s="47"/>
      <c r="AJ11" s="48"/>
      <c r="AK11" s="48"/>
      <c r="AL11" s="5"/>
    </row>
    <row r="12" spans="1:38" ht="22.5" customHeight="1" thickBot="1">
      <c r="A12" s="3"/>
      <c r="B12" s="100" t="s">
        <v>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103" t="s">
        <v>2</v>
      </c>
      <c r="T12" s="103"/>
      <c r="U12" s="103"/>
      <c r="V12" s="103"/>
      <c r="W12" s="103"/>
      <c r="X12" s="103"/>
      <c r="Y12" s="103"/>
      <c r="Z12" s="103"/>
      <c r="AA12" s="103"/>
      <c r="AB12" s="104"/>
      <c r="AC12" s="79" t="s">
        <v>3</v>
      </c>
      <c r="AD12" s="73" t="s">
        <v>4</v>
      </c>
      <c r="AE12" s="103"/>
      <c r="AF12" s="94" t="s">
        <v>42</v>
      </c>
      <c r="AG12" s="95"/>
      <c r="AH12" s="95"/>
      <c r="AI12" s="95"/>
      <c r="AJ12" s="95"/>
      <c r="AK12" s="96"/>
      <c r="AL12" s="5"/>
    </row>
    <row r="13" spans="1:38" ht="15.75">
      <c r="A13" s="3"/>
      <c r="B13" s="73" t="s">
        <v>5</v>
      </c>
      <c r="C13" s="103"/>
      <c r="D13" s="104"/>
      <c r="E13" s="73" t="s">
        <v>6</v>
      </c>
      <c r="F13" s="104"/>
      <c r="G13" s="73" t="s">
        <v>7</v>
      </c>
      <c r="H13" s="104"/>
      <c r="I13" s="73" t="s">
        <v>8</v>
      </c>
      <c r="J13" s="103"/>
      <c r="K13" s="103"/>
      <c r="L13" s="103"/>
      <c r="M13" s="103"/>
      <c r="N13" s="103"/>
      <c r="O13" s="103"/>
      <c r="P13" s="103"/>
      <c r="Q13" s="103"/>
      <c r="R13" s="77"/>
      <c r="S13" s="105"/>
      <c r="T13" s="105"/>
      <c r="U13" s="105"/>
      <c r="V13" s="105"/>
      <c r="W13" s="105"/>
      <c r="X13" s="105"/>
      <c r="Y13" s="105"/>
      <c r="Z13" s="105"/>
      <c r="AA13" s="105"/>
      <c r="AB13" s="78"/>
      <c r="AC13" s="80"/>
      <c r="AD13" s="74"/>
      <c r="AE13" s="105"/>
      <c r="AF13" s="97"/>
      <c r="AG13" s="98"/>
      <c r="AH13" s="98"/>
      <c r="AI13" s="98"/>
      <c r="AJ13" s="98"/>
      <c r="AK13" s="99"/>
      <c r="AL13" s="5"/>
    </row>
    <row r="14" spans="1:38" ht="133.5" customHeight="1" thickBot="1">
      <c r="A14" s="3"/>
      <c r="B14" s="74"/>
      <c r="C14" s="105"/>
      <c r="D14" s="78"/>
      <c r="E14" s="74"/>
      <c r="F14" s="78"/>
      <c r="G14" s="74"/>
      <c r="H14" s="78"/>
      <c r="I14" s="74"/>
      <c r="J14" s="105"/>
      <c r="K14" s="105"/>
      <c r="L14" s="105"/>
      <c r="M14" s="105"/>
      <c r="N14" s="105"/>
      <c r="O14" s="105"/>
      <c r="P14" s="105"/>
      <c r="Q14" s="105"/>
      <c r="R14" s="34"/>
      <c r="S14" s="105"/>
      <c r="T14" s="105"/>
      <c r="U14" s="105"/>
      <c r="V14" s="105"/>
      <c r="W14" s="105"/>
      <c r="X14" s="105"/>
      <c r="Y14" s="105"/>
      <c r="Z14" s="105"/>
      <c r="AA14" s="105"/>
      <c r="AB14" s="78"/>
      <c r="AC14" s="72"/>
      <c r="AD14" s="75"/>
      <c r="AE14" s="76"/>
      <c r="AF14" s="26" t="s">
        <v>43</v>
      </c>
      <c r="AG14" s="26" t="s">
        <v>44</v>
      </c>
      <c r="AH14" s="26" t="s">
        <v>45</v>
      </c>
      <c r="AI14" s="106" t="s">
        <v>46</v>
      </c>
      <c r="AJ14" s="107"/>
      <c r="AK14" s="108"/>
      <c r="AL14" s="5"/>
    </row>
    <row r="15" spans="1:38" ht="19.5" thickBot="1">
      <c r="A15" s="3"/>
      <c r="B15" s="33">
        <v>1</v>
      </c>
      <c r="C15" s="35">
        <v>2</v>
      </c>
      <c r="D15" s="35">
        <v>3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>
        <v>10</v>
      </c>
      <c r="L15" s="35">
        <v>11</v>
      </c>
      <c r="M15" s="35">
        <v>12</v>
      </c>
      <c r="N15" s="35">
        <v>13</v>
      </c>
      <c r="O15" s="35">
        <v>14</v>
      </c>
      <c r="P15" s="35">
        <v>15</v>
      </c>
      <c r="Q15" s="35">
        <v>16</v>
      </c>
      <c r="R15" s="35">
        <v>17</v>
      </c>
      <c r="S15" s="35">
        <v>18</v>
      </c>
      <c r="T15" s="35">
        <v>19</v>
      </c>
      <c r="U15" s="35">
        <v>20</v>
      </c>
      <c r="V15" s="35">
        <v>21</v>
      </c>
      <c r="W15" s="35">
        <v>22</v>
      </c>
      <c r="X15" s="35">
        <v>23</v>
      </c>
      <c r="Y15" s="35">
        <v>24</v>
      </c>
      <c r="Z15" s="35">
        <v>25</v>
      </c>
      <c r="AA15" s="35">
        <v>26</v>
      </c>
      <c r="AB15" s="36">
        <v>27</v>
      </c>
      <c r="AC15" s="11">
        <v>28</v>
      </c>
      <c r="AD15" s="100">
        <v>29</v>
      </c>
      <c r="AE15" s="102"/>
      <c r="AF15" s="25">
        <f>AF19</f>
        <v>15</v>
      </c>
      <c r="AG15" s="25">
        <f>AG19</f>
        <v>15</v>
      </c>
      <c r="AH15" s="25">
        <f>AH19</f>
        <v>1</v>
      </c>
      <c r="AI15" s="118">
        <v>36</v>
      </c>
      <c r="AJ15" s="119"/>
      <c r="AK15" s="120"/>
      <c r="AL15" s="5"/>
    </row>
    <row r="16" spans="1:38" ht="48.75" customHeight="1" thickBot="1">
      <c r="A16" s="3"/>
      <c r="B16" s="13" t="s">
        <v>25</v>
      </c>
      <c r="C16" s="13" t="s">
        <v>25</v>
      </c>
      <c r="D16" s="13" t="s">
        <v>25</v>
      </c>
      <c r="E16" s="13" t="s">
        <v>25</v>
      </c>
      <c r="F16" s="13" t="s">
        <v>25</v>
      </c>
      <c r="G16" s="13" t="s">
        <v>25</v>
      </c>
      <c r="H16" s="13" t="s">
        <v>25</v>
      </c>
      <c r="I16" s="13">
        <v>6</v>
      </c>
      <c r="J16" s="13">
        <v>6</v>
      </c>
      <c r="K16" s="13" t="s">
        <v>25</v>
      </c>
      <c r="L16" s="13" t="s">
        <v>25</v>
      </c>
      <c r="M16" s="13" t="s">
        <v>25</v>
      </c>
      <c r="N16" s="13" t="s">
        <v>25</v>
      </c>
      <c r="O16" s="13" t="s">
        <v>25</v>
      </c>
      <c r="P16" s="13" t="s">
        <v>25</v>
      </c>
      <c r="Q16" s="13" t="s">
        <v>25</v>
      </c>
      <c r="R16" s="13" t="s">
        <v>25</v>
      </c>
      <c r="S16" s="13" t="s">
        <v>25</v>
      </c>
      <c r="T16" s="13" t="s">
        <v>25</v>
      </c>
      <c r="U16" s="13" t="s">
        <v>25</v>
      </c>
      <c r="V16" s="13" t="s">
        <v>25</v>
      </c>
      <c r="W16" s="13" t="s">
        <v>25</v>
      </c>
      <c r="X16" s="13" t="s">
        <v>25</v>
      </c>
      <c r="Y16" s="13" t="s">
        <v>25</v>
      </c>
      <c r="Z16" s="13" t="s">
        <v>25</v>
      </c>
      <c r="AA16" s="13" t="s">
        <v>25</v>
      </c>
      <c r="AB16" s="13" t="s">
        <v>25</v>
      </c>
      <c r="AC16" s="27" t="s">
        <v>9</v>
      </c>
      <c r="AD16" s="109" t="s">
        <v>10</v>
      </c>
      <c r="AE16" s="110"/>
      <c r="AF16" s="51">
        <f>AF20</f>
        <v>1778.4</v>
      </c>
      <c r="AG16" s="51">
        <f>AG20</f>
        <v>1778.4</v>
      </c>
      <c r="AH16" s="50">
        <f>AG16/AF16</f>
        <v>1</v>
      </c>
      <c r="AI16" s="114"/>
      <c r="AJ16" s="115"/>
      <c r="AK16" s="116"/>
      <c r="AL16" s="5"/>
    </row>
    <row r="17" spans="1:38" ht="115.5" customHeight="1" thickBot="1">
      <c r="A17" s="3"/>
      <c r="B17" s="14"/>
      <c r="C17" s="15"/>
      <c r="D17" s="15"/>
      <c r="E17" s="15"/>
      <c r="F17" s="15"/>
      <c r="G17" s="15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7">
        <v>6</v>
      </c>
      <c r="T17" s="17">
        <v>6</v>
      </c>
      <c r="U17" s="17">
        <v>0</v>
      </c>
      <c r="V17" s="17">
        <v>1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8" t="s">
        <v>29</v>
      </c>
      <c r="AD17" s="109"/>
      <c r="AE17" s="110"/>
      <c r="AF17" s="52"/>
      <c r="AG17" s="52"/>
      <c r="AH17" s="50"/>
      <c r="AI17" s="109"/>
      <c r="AJ17" s="117"/>
      <c r="AK17" s="110"/>
      <c r="AL17" s="5"/>
    </row>
    <row r="18" spans="1:38" ht="39" customHeight="1" thickBot="1">
      <c r="A18" s="3"/>
      <c r="B18" s="14"/>
      <c r="C18" s="15"/>
      <c r="D18" s="15"/>
      <c r="E18" s="15"/>
      <c r="F18" s="15"/>
      <c r="G18" s="15"/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 t="s">
        <v>30</v>
      </c>
      <c r="AD18" s="109" t="s">
        <v>11</v>
      </c>
      <c r="AE18" s="110"/>
      <c r="AF18" s="53">
        <v>62</v>
      </c>
      <c r="AG18" s="54">
        <v>62</v>
      </c>
      <c r="AH18" s="50">
        <v>1</v>
      </c>
      <c r="AI18" s="109"/>
      <c r="AJ18" s="117"/>
      <c r="AK18" s="110"/>
      <c r="AL18" s="5"/>
    </row>
    <row r="19" spans="1:38" ht="51" customHeight="1" thickBot="1">
      <c r="A19" s="3"/>
      <c r="B19" s="14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 t="s">
        <v>31</v>
      </c>
      <c r="AD19" s="109" t="s">
        <v>11</v>
      </c>
      <c r="AE19" s="110"/>
      <c r="AF19" s="52">
        <v>15</v>
      </c>
      <c r="AG19" s="52">
        <v>15</v>
      </c>
      <c r="AH19" s="50">
        <v>1</v>
      </c>
      <c r="AI19" s="109"/>
      <c r="AJ19" s="117"/>
      <c r="AK19" s="110"/>
      <c r="AL19" s="5"/>
    </row>
    <row r="20" spans="1:38" ht="48" customHeight="1" thickBot="1">
      <c r="A20" s="3"/>
      <c r="B20" s="1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4">
        <v>6</v>
      </c>
      <c r="T20" s="24">
        <v>6</v>
      </c>
      <c r="U20" s="24">
        <v>1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8" t="s">
        <v>12</v>
      </c>
      <c r="AD20" s="109" t="s">
        <v>10</v>
      </c>
      <c r="AE20" s="110"/>
      <c r="AF20" s="52">
        <f>AF21</f>
        <v>1778.4</v>
      </c>
      <c r="AG20" s="52">
        <f>AG21</f>
        <v>1778.4</v>
      </c>
      <c r="AH20" s="50">
        <f>AG20/AF20</f>
        <v>1</v>
      </c>
      <c r="AI20" s="111"/>
      <c r="AJ20" s="112"/>
      <c r="AK20" s="113"/>
      <c r="AL20" s="5"/>
    </row>
    <row r="21" spans="1:38" ht="62.25" customHeight="1" thickBot="1">
      <c r="A21" s="3"/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6</v>
      </c>
      <c r="T21" s="17">
        <v>6</v>
      </c>
      <c r="U21" s="17">
        <v>1</v>
      </c>
      <c r="V21" s="17">
        <v>0</v>
      </c>
      <c r="W21" s="17">
        <v>1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29" t="s">
        <v>21</v>
      </c>
      <c r="AD21" s="109" t="s">
        <v>10</v>
      </c>
      <c r="AE21" s="110"/>
      <c r="AF21" s="55">
        <f>AF23+AF25+AF27+AF29</f>
        <v>1778.4</v>
      </c>
      <c r="AG21" s="55">
        <f>AG23+AG25+AG27+AG29</f>
        <v>1778.4</v>
      </c>
      <c r="AH21" s="50">
        <f>AG21/AF21</f>
        <v>1</v>
      </c>
      <c r="AI21" s="111"/>
      <c r="AJ21" s="112"/>
      <c r="AK21" s="113"/>
      <c r="AL21" s="5"/>
    </row>
    <row r="22" spans="1:38" ht="87" customHeight="1" thickBot="1">
      <c r="A22" s="3"/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6</v>
      </c>
      <c r="T22" s="17">
        <v>6</v>
      </c>
      <c r="U22" s="17">
        <v>1</v>
      </c>
      <c r="V22" s="17">
        <v>0</v>
      </c>
      <c r="W22" s="17">
        <v>1</v>
      </c>
      <c r="X22" s="17">
        <v>0</v>
      </c>
      <c r="Y22" s="17">
        <v>0</v>
      </c>
      <c r="Z22" s="17">
        <v>0</v>
      </c>
      <c r="AA22" s="17">
        <v>0</v>
      </c>
      <c r="AB22" s="17">
        <v>1</v>
      </c>
      <c r="AC22" s="18" t="s">
        <v>32</v>
      </c>
      <c r="AD22" s="109" t="s">
        <v>13</v>
      </c>
      <c r="AE22" s="110"/>
      <c r="AF22" s="22">
        <v>80</v>
      </c>
      <c r="AG22" s="22">
        <v>80</v>
      </c>
      <c r="AH22" s="49">
        <v>1</v>
      </c>
      <c r="AI22" s="121"/>
      <c r="AJ22" s="122"/>
      <c r="AK22" s="123"/>
      <c r="AL22" s="5"/>
    </row>
    <row r="23" spans="1:38" ht="51.75" customHeight="1" thickBot="1">
      <c r="A23" s="3"/>
      <c r="B23" s="19">
        <v>7</v>
      </c>
      <c r="C23" s="17">
        <v>0</v>
      </c>
      <c r="D23" s="17">
        <v>1</v>
      </c>
      <c r="E23" s="17">
        <v>1</v>
      </c>
      <c r="F23" s="17">
        <v>2</v>
      </c>
      <c r="G23" s="17">
        <v>0</v>
      </c>
      <c r="H23" s="17">
        <v>4</v>
      </c>
      <c r="I23" s="17">
        <v>6</v>
      </c>
      <c r="J23" s="17">
        <v>6</v>
      </c>
      <c r="K23" s="17">
        <v>1</v>
      </c>
      <c r="L23" s="17">
        <v>0</v>
      </c>
      <c r="M23" s="17">
        <v>1</v>
      </c>
      <c r="N23" s="17">
        <v>1</v>
      </c>
      <c r="O23" s="17">
        <v>0</v>
      </c>
      <c r="P23" s="17">
        <v>3</v>
      </c>
      <c r="Q23" s="17">
        <v>2</v>
      </c>
      <c r="R23" s="17">
        <v>0</v>
      </c>
      <c r="S23" s="17">
        <v>6</v>
      </c>
      <c r="T23" s="17">
        <v>6</v>
      </c>
      <c r="U23" s="17">
        <v>1</v>
      </c>
      <c r="V23" s="17">
        <v>0</v>
      </c>
      <c r="W23" s="17">
        <v>1</v>
      </c>
      <c r="X23" s="17">
        <v>0</v>
      </c>
      <c r="Y23" s="17">
        <v>0</v>
      </c>
      <c r="Z23" s="17">
        <v>1</v>
      </c>
      <c r="AA23" s="17">
        <v>0</v>
      </c>
      <c r="AB23" s="17">
        <v>0</v>
      </c>
      <c r="AC23" s="20" t="s">
        <v>26</v>
      </c>
      <c r="AD23" s="109" t="s">
        <v>10</v>
      </c>
      <c r="AE23" s="110"/>
      <c r="AF23" s="22">
        <v>1013.4</v>
      </c>
      <c r="AG23" s="22">
        <v>1013.4</v>
      </c>
      <c r="AH23" s="49">
        <f>AG23/AF23</f>
        <v>1</v>
      </c>
      <c r="AI23" s="121"/>
      <c r="AJ23" s="122"/>
      <c r="AK23" s="123"/>
      <c r="AL23" s="5"/>
    </row>
    <row r="24" spans="1:38" ht="19.5" customHeight="1" thickBot="1">
      <c r="A24" s="3"/>
      <c r="B24" s="14"/>
      <c r="C24" s="15"/>
      <c r="D24" s="15"/>
      <c r="E24" s="15"/>
      <c r="F24" s="15"/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7">
        <v>6</v>
      </c>
      <c r="T24" s="17">
        <v>6</v>
      </c>
      <c r="U24" s="17">
        <v>1</v>
      </c>
      <c r="V24" s="17">
        <v>0</v>
      </c>
      <c r="W24" s="17">
        <v>1</v>
      </c>
      <c r="X24" s="17">
        <v>0</v>
      </c>
      <c r="Y24" s="17">
        <v>0</v>
      </c>
      <c r="Z24" s="17">
        <v>0</v>
      </c>
      <c r="AA24" s="17">
        <v>0</v>
      </c>
      <c r="AB24" s="17">
        <v>2</v>
      </c>
      <c r="AC24" s="18" t="s">
        <v>27</v>
      </c>
      <c r="AD24" s="109" t="s">
        <v>15</v>
      </c>
      <c r="AE24" s="110"/>
      <c r="AF24" s="22">
        <v>1600</v>
      </c>
      <c r="AG24" s="22">
        <v>1600</v>
      </c>
      <c r="AH24" s="49">
        <v>1</v>
      </c>
      <c r="AI24" s="121"/>
      <c r="AJ24" s="122"/>
      <c r="AK24" s="123"/>
      <c r="AL24" s="5"/>
    </row>
    <row r="25" spans="1:38" ht="67.5" customHeight="1" thickBot="1">
      <c r="A25" s="3"/>
      <c r="B25" s="19">
        <v>7</v>
      </c>
      <c r="C25" s="17">
        <v>0</v>
      </c>
      <c r="D25" s="17">
        <v>1</v>
      </c>
      <c r="E25" s="17">
        <v>1</v>
      </c>
      <c r="F25" s="17">
        <v>2</v>
      </c>
      <c r="G25" s="17">
        <v>0</v>
      </c>
      <c r="H25" s="17">
        <v>4</v>
      </c>
      <c r="I25" s="17">
        <v>6</v>
      </c>
      <c r="J25" s="17">
        <v>6</v>
      </c>
      <c r="K25" s="17">
        <v>1</v>
      </c>
      <c r="L25" s="17">
        <v>0</v>
      </c>
      <c r="M25" s="17">
        <v>1</v>
      </c>
      <c r="N25" s="17" t="s">
        <v>14</v>
      </c>
      <c r="O25" s="17">
        <v>0</v>
      </c>
      <c r="P25" s="17">
        <v>3</v>
      </c>
      <c r="Q25" s="17">
        <v>2</v>
      </c>
      <c r="R25" s="17">
        <v>0</v>
      </c>
      <c r="S25" s="17">
        <v>6</v>
      </c>
      <c r="T25" s="17">
        <v>6</v>
      </c>
      <c r="U25" s="17">
        <v>1</v>
      </c>
      <c r="V25" s="17">
        <v>0</v>
      </c>
      <c r="W25" s="17">
        <v>1</v>
      </c>
      <c r="X25" s="17">
        <v>0</v>
      </c>
      <c r="Y25" s="17">
        <v>0</v>
      </c>
      <c r="Z25" s="17">
        <v>0</v>
      </c>
      <c r="AA25" s="17">
        <v>0</v>
      </c>
      <c r="AB25" s="17">
        <v>2</v>
      </c>
      <c r="AC25" s="20" t="s">
        <v>28</v>
      </c>
      <c r="AD25" s="109" t="s">
        <v>10</v>
      </c>
      <c r="AE25" s="110"/>
      <c r="AF25" s="23">
        <v>650</v>
      </c>
      <c r="AG25" s="23">
        <v>650</v>
      </c>
      <c r="AH25" s="49">
        <f>AG25/AF25</f>
        <v>1</v>
      </c>
      <c r="AI25" s="124"/>
      <c r="AJ25" s="125"/>
      <c r="AK25" s="126"/>
      <c r="AL25" s="5"/>
    </row>
    <row r="26" spans="1:38" ht="45" customHeight="1" thickBot="1">
      <c r="A26" s="3"/>
      <c r="B26" s="1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5"/>
      <c r="O26" s="15"/>
      <c r="P26" s="15"/>
      <c r="Q26" s="15"/>
      <c r="R26" s="15"/>
      <c r="S26" s="17">
        <v>6</v>
      </c>
      <c r="T26" s="17">
        <v>6</v>
      </c>
      <c r="U26" s="17">
        <v>1</v>
      </c>
      <c r="V26" s="17">
        <v>0</v>
      </c>
      <c r="W26" s="17">
        <v>1</v>
      </c>
      <c r="X26" s="17">
        <v>0</v>
      </c>
      <c r="Y26" s="17">
        <v>0</v>
      </c>
      <c r="Z26" s="17">
        <v>0</v>
      </c>
      <c r="AA26" s="17">
        <v>0</v>
      </c>
      <c r="AB26" s="17">
        <v>3</v>
      </c>
      <c r="AC26" s="18" t="s">
        <v>33</v>
      </c>
      <c r="AD26" s="109" t="s">
        <v>24</v>
      </c>
      <c r="AE26" s="110"/>
      <c r="AF26" s="22">
        <v>1</v>
      </c>
      <c r="AG26" s="22">
        <v>0</v>
      </c>
      <c r="AH26" s="49">
        <v>1</v>
      </c>
      <c r="AI26" s="121"/>
      <c r="AJ26" s="122"/>
      <c r="AK26" s="123"/>
      <c r="AL26" s="5"/>
    </row>
    <row r="27" spans="1:38" ht="75" customHeight="1" thickBot="1">
      <c r="A27" s="3"/>
      <c r="B27" s="19">
        <v>7</v>
      </c>
      <c r="C27" s="17">
        <v>0</v>
      </c>
      <c r="D27" s="17">
        <v>1</v>
      </c>
      <c r="E27" s="17">
        <v>1</v>
      </c>
      <c r="F27" s="17">
        <v>2</v>
      </c>
      <c r="G27" s="17">
        <v>0</v>
      </c>
      <c r="H27" s="17">
        <v>4</v>
      </c>
      <c r="I27" s="17">
        <v>6</v>
      </c>
      <c r="J27" s="17">
        <v>6</v>
      </c>
      <c r="K27" s="17">
        <v>1</v>
      </c>
      <c r="L27" s="17">
        <v>0</v>
      </c>
      <c r="M27" s="17">
        <v>1</v>
      </c>
      <c r="N27" s="17" t="s">
        <v>14</v>
      </c>
      <c r="O27" s="17">
        <v>0</v>
      </c>
      <c r="P27" s="15">
        <v>4</v>
      </c>
      <c r="Q27" s="15">
        <v>9</v>
      </c>
      <c r="R27" s="15">
        <v>0</v>
      </c>
      <c r="S27" s="17">
        <v>6</v>
      </c>
      <c r="T27" s="17">
        <v>6</v>
      </c>
      <c r="U27" s="17">
        <v>1</v>
      </c>
      <c r="V27" s="17">
        <v>0</v>
      </c>
      <c r="W27" s="17">
        <v>1</v>
      </c>
      <c r="X27" s="17">
        <v>0</v>
      </c>
      <c r="Y27" s="17">
        <v>0</v>
      </c>
      <c r="Z27" s="17">
        <v>3</v>
      </c>
      <c r="AA27" s="17">
        <v>0</v>
      </c>
      <c r="AB27" s="17">
        <v>0</v>
      </c>
      <c r="AC27" s="18" t="s">
        <v>34</v>
      </c>
      <c r="AD27" s="109" t="s">
        <v>10</v>
      </c>
      <c r="AE27" s="110"/>
      <c r="AF27" s="22">
        <v>15</v>
      </c>
      <c r="AG27" s="22">
        <v>15</v>
      </c>
      <c r="AH27" s="49">
        <f>AG27/AF27</f>
        <v>1</v>
      </c>
      <c r="AI27" s="121"/>
      <c r="AJ27" s="122"/>
      <c r="AK27" s="123"/>
      <c r="AL27" s="5"/>
    </row>
    <row r="28" spans="1:38" ht="36" customHeight="1" thickBot="1">
      <c r="A28" s="3"/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5"/>
      <c r="O28" s="15"/>
      <c r="P28" s="15"/>
      <c r="Q28" s="15"/>
      <c r="R28" s="15"/>
      <c r="S28" s="17">
        <v>6</v>
      </c>
      <c r="T28" s="17">
        <v>6</v>
      </c>
      <c r="U28" s="17">
        <v>1</v>
      </c>
      <c r="V28" s="17">
        <v>0</v>
      </c>
      <c r="W28" s="17">
        <v>1</v>
      </c>
      <c r="X28" s="17">
        <v>0</v>
      </c>
      <c r="Y28" s="17">
        <v>0</v>
      </c>
      <c r="Z28" s="17">
        <v>0</v>
      </c>
      <c r="AA28" s="17">
        <v>0</v>
      </c>
      <c r="AB28" s="17">
        <v>4</v>
      </c>
      <c r="AC28" s="18" t="s">
        <v>36</v>
      </c>
      <c r="AD28" s="109" t="s">
        <v>24</v>
      </c>
      <c r="AE28" s="110"/>
      <c r="AF28" s="22">
        <v>1</v>
      </c>
      <c r="AG28" s="22">
        <v>0</v>
      </c>
      <c r="AH28" s="49">
        <v>0</v>
      </c>
      <c r="AI28" s="121"/>
      <c r="AJ28" s="122"/>
      <c r="AK28" s="123"/>
      <c r="AL28" s="5"/>
    </row>
    <row r="29" spans="1:38" ht="63.75" customHeight="1">
      <c r="A29" s="3"/>
      <c r="B29" s="58">
        <v>7</v>
      </c>
      <c r="C29" s="59">
        <v>0</v>
      </c>
      <c r="D29" s="59">
        <v>1</v>
      </c>
      <c r="E29" s="59">
        <v>1</v>
      </c>
      <c r="F29" s="59">
        <v>2</v>
      </c>
      <c r="G29" s="59">
        <v>0</v>
      </c>
      <c r="H29" s="59">
        <v>4</v>
      </c>
      <c r="I29" s="59">
        <v>6</v>
      </c>
      <c r="J29" s="59">
        <v>6</v>
      </c>
      <c r="K29" s="59">
        <v>1</v>
      </c>
      <c r="L29" s="59">
        <v>0</v>
      </c>
      <c r="M29" s="59">
        <v>1</v>
      </c>
      <c r="N29" s="59">
        <v>1</v>
      </c>
      <c r="O29" s="59">
        <v>0</v>
      </c>
      <c r="P29" s="59">
        <v>4</v>
      </c>
      <c r="Q29" s="59">
        <v>9</v>
      </c>
      <c r="R29" s="59">
        <v>0</v>
      </c>
      <c r="S29" s="60">
        <v>6</v>
      </c>
      <c r="T29" s="60">
        <v>6</v>
      </c>
      <c r="U29" s="60">
        <v>1</v>
      </c>
      <c r="V29" s="60">
        <v>0</v>
      </c>
      <c r="W29" s="60">
        <v>1</v>
      </c>
      <c r="X29" s="60">
        <v>0</v>
      </c>
      <c r="Y29" s="60">
        <v>0</v>
      </c>
      <c r="Z29" s="60">
        <v>4</v>
      </c>
      <c r="AA29" s="60">
        <v>0</v>
      </c>
      <c r="AB29" s="60">
        <v>4</v>
      </c>
      <c r="AC29" s="61" t="s">
        <v>35</v>
      </c>
      <c r="AD29" s="62" t="s">
        <v>10</v>
      </c>
      <c r="AE29" s="63"/>
      <c r="AF29" s="64">
        <v>100</v>
      </c>
      <c r="AG29" s="64">
        <v>100</v>
      </c>
      <c r="AH29" s="65">
        <f>AG29/AF29</f>
        <v>1</v>
      </c>
      <c r="AI29" s="134"/>
      <c r="AJ29" s="135"/>
      <c r="AK29" s="63"/>
      <c r="AL29" s="5"/>
    </row>
    <row r="30" spans="1:38" ht="46.5" customHeight="1">
      <c r="A30" s="3"/>
      <c r="B30" s="67"/>
      <c r="C30" s="67"/>
      <c r="D30" s="67"/>
      <c r="E30" s="67"/>
      <c r="F30" s="67"/>
      <c r="G30" s="67"/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9">
        <v>6</v>
      </c>
      <c r="T30" s="69">
        <v>6</v>
      </c>
      <c r="U30" s="69">
        <v>1</v>
      </c>
      <c r="V30" s="69">
        <v>0</v>
      </c>
      <c r="W30" s="69">
        <v>2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70" t="s">
        <v>22</v>
      </c>
      <c r="AD30" s="132"/>
      <c r="AE30" s="132"/>
      <c r="AF30" s="71"/>
      <c r="AG30" s="71"/>
      <c r="AH30" s="49">
        <v>1</v>
      </c>
      <c r="AI30" s="133"/>
      <c r="AJ30" s="133"/>
      <c r="AK30" s="133"/>
      <c r="AL30" s="5"/>
    </row>
    <row r="31" spans="1:38" ht="48" customHeight="1" thickBot="1">
      <c r="A31" s="3"/>
      <c r="B31" s="14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7">
        <v>6</v>
      </c>
      <c r="T31" s="17">
        <v>6</v>
      </c>
      <c r="U31" s="17">
        <v>1</v>
      </c>
      <c r="V31" s="17">
        <v>0</v>
      </c>
      <c r="W31" s="17">
        <v>2</v>
      </c>
      <c r="X31" s="17">
        <v>0</v>
      </c>
      <c r="Y31" s="17">
        <v>0</v>
      </c>
      <c r="Z31" s="17">
        <v>0</v>
      </c>
      <c r="AA31" s="17">
        <v>0</v>
      </c>
      <c r="AB31" s="17">
        <v>1</v>
      </c>
      <c r="AC31" s="18" t="s">
        <v>16</v>
      </c>
      <c r="AD31" s="127" t="s">
        <v>17</v>
      </c>
      <c r="AE31" s="128"/>
      <c r="AF31" s="22">
        <v>90</v>
      </c>
      <c r="AG31" s="22">
        <v>90</v>
      </c>
      <c r="AH31" s="66">
        <v>1</v>
      </c>
      <c r="AI31" s="129"/>
      <c r="AJ31" s="130"/>
      <c r="AK31" s="131"/>
      <c r="AL31" s="5"/>
    </row>
    <row r="32" spans="1:38" ht="50.25" customHeight="1" thickBot="1">
      <c r="A32" s="12"/>
      <c r="B32" s="14"/>
      <c r="C32" s="15"/>
      <c r="D32" s="15"/>
      <c r="E32" s="15"/>
      <c r="F32" s="15"/>
      <c r="G32" s="15"/>
      <c r="H32" s="15"/>
      <c r="I32" s="15"/>
      <c r="J32" s="16"/>
      <c r="K32" s="16"/>
      <c r="L32" s="16"/>
      <c r="M32" s="16"/>
      <c r="N32" s="16"/>
      <c r="O32" s="16"/>
      <c r="P32" s="16"/>
      <c r="Q32" s="16"/>
      <c r="R32" s="16"/>
      <c r="S32" s="17">
        <v>6</v>
      </c>
      <c r="T32" s="17">
        <v>6</v>
      </c>
      <c r="U32" s="17">
        <v>1</v>
      </c>
      <c r="V32" s="17">
        <v>0</v>
      </c>
      <c r="W32" s="17">
        <v>2</v>
      </c>
      <c r="X32" s="17">
        <v>0</v>
      </c>
      <c r="Y32" s="17">
        <v>0</v>
      </c>
      <c r="Z32" s="17">
        <v>2</v>
      </c>
      <c r="AA32" s="17">
        <v>0</v>
      </c>
      <c r="AB32" s="17">
        <v>0</v>
      </c>
      <c r="AC32" s="20" t="s">
        <v>23</v>
      </c>
      <c r="AD32" s="109" t="s">
        <v>18</v>
      </c>
      <c r="AE32" s="110"/>
      <c r="AF32" s="22">
        <v>1</v>
      </c>
      <c r="AG32" s="22">
        <v>1</v>
      </c>
      <c r="AH32" s="49">
        <v>1</v>
      </c>
      <c r="AI32" s="121"/>
      <c r="AJ32" s="122"/>
      <c r="AK32" s="123"/>
      <c r="AL32" s="5"/>
    </row>
    <row r="33" spans="1:38" ht="42" customHeight="1" thickBot="1">
      <c r="A33" s="12"/>
      <c r="B33" s="14"/>
      <c r="C33" s="15"/>
      <c r="D33" s="15"/>
      <c r="E33" s="15"/>
      <c r="F33" s="15"/>
      <c r="G33" s="15"/>
      <c r="H33" s="15"/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7">
        <v>6</v>
      </c>
      <c r="T33" s="17">
        <v>6</v>
      </c>
      <c r="U33" s="17">
        <v>1</v>
      </c>
      <c r="V33" s="17">
        <v>0</v>
      </c>
      <c r="W33" s="17">
        <v>2</v>
      </c>
      <c r="X33" s="17">
        <v>0</v>
      </c>
      <c r="Y33" s="17">
        <v>0</v>
      </c>
      <c r="Z33" s="17">
        <v>2</v>
      </c>
      <c r="AA33" s="17">
        <v>0</v>
      </c>
      <c r="AB33" s="17">
        <v>1</v>
      </c>
      <c r="AC33" s="18" t="s">
        <v>19</v>
      </c>
      <c r="AD33" s="109" t="s">
        <v>20</v>
      </c>
      <c r="AE33" s="110"/>
      <c r="AF33" s="22">
        <v>3</v>
      </c>
      <c r="AG33" s="22">
        <v>3</v>
      </c>
      <c r="AH33" s="49">
        <v>1</v>
      </c>
      <c r="AI33" s="121"/>
      <c r="AJ33" s="122"/>
      <c r="AK33" s="123"/>
      <c r="AL33" s="5"/>
    </row>
    <row r="34" spans="2:37" ht="15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29:52" ht="20.25">
      <c r="AC35" s="82" t="s">
        <v>47</v>
      </c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</row>
    <row r="36" spans="29:52" ht="20.25">
      <c r="AC36" s="84" t="s">
        <v>48</v>
      </c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5"/>
      <c r="AZ36" s="85"/>
    </row>
    <row r="37" spans="29:52" ht="20.25">
      <c r="AC37" s="84" t="s">
        <v>49</v>
      </c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56"/>
      <c r="AZ37" s="57"/>
    </row>
    <row r="38" spans="29:52" ht="20.25">
      <c r="AC38" s="84" t="s">
        <v>50</v>
      </c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56"/>
      <c r="AZ38" s="57"/>
    </row>
    <row r="39" ht="81" customHeight="1"/>
    <row r="40" spans="2:29" ht="27.75">
      <c r="B40" s="81" t="s">
        <v>51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</sheetData>
  <sheetProtection/>
  <mergeCells count="62">
    <mergeCell ref="AD31:AE31"/>
    <mergeCell ref="AI31:AK31"/>
    <mergeCell ref="AD28:AE28"/>
    <mergeCell ref="AI28:AK28"/>
    <mergeCell ref="AD30:AE30"/>
    <mergeCell ref="AI30:AK30"/>
    <mergeCell ref="AI29:AJ29"/>
    <mergeCell ref="AD26:AE26"/>
    <mergeCell ref="AI26:AK26"/>
    <mergeCell ref="AD27:AE27"/>
    <mergeCell ref="AI27:AK27"/>
    <mergeCell ref="AD24:AE24"/>
    <mergeCell ref="AI24:AK24"/>
    <mergeCell ref="AD25:AE25"/>
    <mergeCell ref="AI25:AK25"/>
    <mergeCell ref="AD33:AE33"/>
    <mergeCell ref="AI33:AK33"/>
    <mergeCell ref="AD32:AE32"/>
    <mergeCell ref="AI32:AK32"/>
    <mergeCell ref="AD23:AE23"/>
    <mergeCell ref="AI23:AK23"/>
    <mergeCell ref="AD21:AE21"/>
    <mergeCell ref="AI21:AK21"/>
    <mergeCell ref="AI19:AK19"/>
    <mergeCell ref="AD15:AE15"/>
    <mergeCell ref="AI15:AK15"/>
    <mergeCell ref="AD22:AE22"/>
    <mergeCell ref="AI22:AK22"/>
    <mergeCell ref="AI14:AK14"/>
    <mergeCell ref="AD20:AE20"/>
    <mergeCell ref="AI20:AK20"/>
    <mergeCell ref="AD16:AE16"/>
    <mergeCell ref="AI16:AK16"/>
    <mergeCell ref="AD17:AE17"/>
    <mergeCell ref="AI17:AK17"/>
    <mergeCell ref="AD18:AE18"/>
    <mergeCell ref="AI18:AK18"/>
    <mergeCell ref="AD19:AE19"/>
    <mergeCell ref="D7:AK7"/>
    <mergeCell ref="AF12:AK13"/>
    <mergeCell ref="B12:R12"/>
    <mergeCell ref="S12:AB14"/>
    <mergeCell ref="AC12:AC14"/>
    <mergeCell ref="AD12:AE14"/>
    <mergeCell ref="B13:D14"/>
    <mergeCell ref="E13:F14"/>
    <mergeCell ref="G13:H14"/>
    <mergeCell ref="I13:R14"/>
    <mergeCell ref="D3:AK3"/>
    <mergeCell ref="D4:AK4"/>
    <mergeCell ref="D5:AK5"/>
    <mergeCell ref="D6:AK6"/>
    <mergeCell ref="AC1:AD1"/>
    <mergeCell ref="AF1:AK1"/>
    <mergeCell ref="AC2:AD2"/>
    <mergeCell ref="AF2:AK2"/>
    <mergeCell ref="B40:AC40"/>
    <mergeCell ref="AC35:AZ35"/>
    <mergeCell ref="AC36:AX36"/>
    <mergeCell ref="AY36:AZ36"/>
    <mergeCell ref="AC37:AX37"/>
    <mergeCell ref="AC38:AX38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2024-03-26T06:58:11Z</dcterms:modified>
  <cp:category/>
  <cp:version/>
  <cp:contentType/>
  <cp:contentStatus/>
</cp:coreProperties>
</file>