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528" windowWidth="15576" windowHeight="11196" activeTab="1"/>
  </bookViews>
  <sheets>
    <sheet name="Документ" sheetId="1" r:id="rId1"/>
    <sheet name="приложение 6" sheetId="2" r:id="rId2"/>
  </sheets>
  <definedNames>
    <definedName name="_xlnm.Print_Titles" localSheetId="0">'Документ'!$5:$5</definedName>
    <definedName name="_xlnm.Print_Area" localSheetId="1">'приложение 6'!$A$1:$F$513</definedName>
  </definedNames>
  <calcPr fullCalcOnLoad="1"/>
</workbook>
</file>

<file path=xl/sharedStrings.xml><?xml version="1.0" encoding="utf-8"?>
<sst xmlns="http://schemas.openxmlformats.org/spreadsheetml/2006/main" count="2447" uniqueCount="605">
  <si>
    <t xml:space="preserve">        Расходы на содержание централизованной бухгалтерии образовательных учреждений Селижаровского муниципального округа</t>
  </si>
  <si>
    <t>7590120020</t>
  </si>
  <si>
    <t xml:space="preserve">  Муниципальная программа муниципального образования Селижаровский муниципальный округ Тверской области "Муниципальное управление в Селижаровском муниципальном округе на 2022-2026 годы"</t>
  </si>
  <si>
    <t>7900000000</t>
  </si>
  <si>
    <t>7990000000</t>
  </si>
  <si>
    <t xml:space="preserve">      Обеспечение деятельности главного администратора программы - Администрации Селижаровского муниципального округа Тверской области</t>
  </si>
  <si>
    <t>7990100000</t>
  </si>
  <si>
    <t xml:space="preserve">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t>
  </si>
  <si>
    <t>7990110510</t>
  </si>
  <si>
    <t xml:space="preserve">        Субвенция на осуществление отдельных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протокола об административных правонарушений"</t>
  </si>
  <si>
    <t>7990110540</t>
  </si>
  <si>
    <t xml:space="preserve">        Расходы на содержание главы муниципального образования</t>
  </si>
  <si>
    <t>7990120010</t>
  </si>
  <si>
    <t xml:space="preserve">        Расходы по содержанию аппарата исполнительных органов муниципальной власти Селижаровского муниципального округа Тверской области, за исключением расходов, связанных на выполнение переданных государственных полномочий Российской Федерации</t>
  </si>
  <si>
    <t>7990120020</t>
  </si>
  <si>
    <t xml:space="preserve">        Субвенция на осуществление первичного воинского учета на территориях, где отсутствуют военные комиссариаты"</t>
  </si>
  <si>
    <t>7990151180</t>
  </si>
  <si>
    <t xml:space="preserve">        Расходы на осуществление полномочий по составлению списков кандидатов в присяжные заседатели федеральных судов общей юрисдикции РФ</t>
  </si>
  <si>
    <t>7990151200</t>
  </si>
  <si>
    <t xml:space="preserve">        Осуществление переданных полномочий Российской Федерации на государственную регистрацию актов гражданского состояния</t>
  </si>
  <si>
    <t>7990159302</t>
  </si>
  <si>
    <t xml:space="preserve">  Муниципальная программа "Развитие отдельных отраслей и направлений экономики Селижаровского муниципального округа" на 2021 - 2025 годы</t>
  </si>
  <si>
    <t>8800000000</t>
  </si>
  <si>
    <t xml:space="preserve">    Подпрограмма "Развитие малого и среднего предпринимательства Селижаровского муниципального округа на период до 2025 года"</t>
  </si>
  <si>
    <t>8810000000</t>
  </si>
  <si>
    <t xml:space="preserve">      Задача «Обеспечение поддержки развития малого и среднего предпринимательства»</t>
  </si>
  <si>
    <t>8810100000</t>
  </si>
  <si>
    <t xml:space="preserve">        Обеспечение деятельности делового информационного центра в п.Селище и бизнес-центра в пгт Селижарово</t>
  </si>
  <si>
    <t>8810120010</t>
  </si>
  <si>
    <t xml:space="preserve">        Проведение семинаров, "круглых столов", конференций, тренингов, проводимых для предпринимателей</t>
  </si>
  <si>
    <t>8810120020</t>
  </si>
  <si>
    <t xml:space="preserve">      Задача «Создание положительного имиджа предпринимателей»</t>
  </si>
  <si>
    <t>8810200000</t>
  </si>
  <si>
    <t xml:space="preserve">        Организация и проведение мероприятий, посвящённых "Дню малого бизнеса"</t>
  </si>
  <si>
    <t>8810220010</t>
  </si>
  <si>
    <t xml:space="preserve">    Подпрограмма "Развитие общественного транспорта в Селижаровском муниципальном округе на период до 2025 года"</t>
  </si>
  <si>
    <t>8820000000</t>
  </si>
  <si>
    <t xml:space="preserve">      Задача «Создание условий для бесперебойной работы общественного пассажирского автомобильного транспорта»</t>
  </si>
  <si>
    <t>8820100000</t>
  </si>
  <si>
    <t xml:space="preserve">        Организация транспортного обслуживания населения на муниципальных маршрутах регулярных перевозок по регулируемым тарифам в соответствии с минимальными социальными требованиями, за счет субсидий из областного бюджета</t>
  </si>
  <si>
    <t>8820110300</t>
  </si>
  <si>
    <t xml:space="preserve">        Организация транспортного обслуживания населения на муниципальных маршрутах регулярных перевозок по регулируемым тарифам в соответствии с минимальными социальными требованиями, на условиях софинансирования</t>
  </si>
  <si>
    <t>88201S0300</t>
  </si>
  <si>
    <t xml:space="preserve">    Подпрограмма "Реализация отдельных направлений сельского хозяйства Селижаровского муниципального округа на период до 2025 года"</t>
  </si>
  <si>
    <t>8830000000</t>
  </si>
  <si>
    <t xml:space="preserve">      Задача "Обеспечение информационно-консультационной поддержки для сельскохозяйственных производителей"</t>
  </si>
  <si>
    <t>8830100000</t>
  </si>
  <si>
    <t xml:space="preserve">        Проведение мероприятий организационного характера (совещания, ярмарки)</t>
  </si>
  <si>
    <t>8830120010</t>
  </si>
  <si>
    <t xml:space="preserve">    Подпрограмма "Развитие дорожного хозяйства и обеспечение безопасности дорожного движения на территории Селижаровского муниципального округа на период до 2025 года"</t>
  </si>
  <si>
    <t>8840000000</t>
  </si>
  <si>
    <t xml:space="preserve">      Задача "Обеспечение устойчивого функционирования и развития сети автомобильных дорог и инженерных сооружений на них"</t>
  </si>
  <si>
    <t>8840100000</t>
  </si>
  <si>
    <t xml:space="preserve">        Расходы на осуществление органами местного самоуправления отдельных государственных полномочий в сфере осуществления дорожной деятельности</t>
  </si>
  <si>
    <t>8840110520</t>
  </si>
  <si>
    <t xml:space="preserve">        Расходы на реализацию расходных обязательств на капитальный ремонт и ремонт дворовых территорий многоквартирных домов, проездов к дворовым территориям многоквартирных домов населенных пунктов за счет субсидий из областного бюджета</t>
  </si>
  <si>
    <t>8840111020</t>
  </si>
  <si>
    <t xml:space="preserve">        Расходы на реализацию расходных обязательств по капитальному ремонту и ремонту улично-дорожной сети местного значения за счет субсидий из областного бюджета</t>
  </si>
  <si>
    <t>8840111050</t>
  </si>
  <si>
    <t xml:space="preserve">        Содержание, капитальный и текущий ремонт автомобильных дорог общего пользования и инженерных сооружений на них</t>
  </si>
  <si>
    <t>8840120030</t>
  </si>
  <si>
    <t xml:space="preserve">        Расходы на реализацию расходных обязательств на капитальный ремонт и ремонт дворовых территорий многоквартирных домов, проездов к дворовым территориям многоквартирных домов населенных пунктов за счет средств местного бюджета</t>
  </si>
  <si>
    <t>88401S1020</t>
  </si>
  <si>
    <t xml:space="preserve">        Расходы на реализацию расходных обязательств по капитальному ремонту и ремонту улично-дорожной сети местного значения за счет средств местного бюджета</t>
  </si>
  <si>
    <t>88401S1050</t>
  </si>
  <si>
    <t xml:space="preserve">      Задача "Совершенствование системы предупреждения опасного поведения участников дорожного движения"</t>
  </si>
  <si>
    <t>8840200000</t>
  </si>
  <si>
    <t xml:space="preserve">        Содействие в обустройстве улично-дорожной сети Селижаровского муниципального округа освещением, дорожными знаками, остановочными пунктами, разметкой с постоянным их обновлением</t>
  </si>
  <si>
    <t>8840220040</t>
  </si>
  <si>
    <t xml:space="preserve">      Задача "Профилактика дорожно-транспотных происшествий с участием детей на территории Селижаровского муниципального округа"</t>
  </si>
  <si>
    <t>8840300000</t>
  </si>
  <si>
    <t xml:space="preserve">        Проведение массовых мероприятий по безопасности дорожного движения в СОШ и ДОУ</t>
  </si>
  <si>
    <t>8840320010</t>
  </si>
  <si>
    <t xml:space="preserve">        Участие в муниципальном и областном конкурсе "Безопасное колесо"</t>
  </si>
  <si>
    <t>8840320020</t>
  </si>
  <si>
    <t xml:space="preserve">      Задача "Реализация федерального проекта " Безопасность дорожного движения" в рамках национального проекта "Безопасные качественные дороги"</t>
  </si>
  <si>
    <t>884R300000</t>
  </si>
  <si>
    <t xml:space="preserve">        Расходы на реализацию расходных обязательств по проведению мероприятий в целях обеспечения безопасности дорожного движения на автомобильных дорогах общего пользования местного значения за счет субсидий из областного бюджета</t>
  </si>
  <si>
    <t>884R311090</t>
  </si>
  <si>
    <t xml:space="preserve">        "Расходы на реализацию расходных обязательств по проведению мероприятий в целях обеспечения безопасности дорожного движения на автомобильных дорогах общего пользования местного значения за счет средств местного бюджета".</t>
  </si>
  <si>
    <t>884R3S1090</t>
  </si>
  <si>
    <t xml:space="preserve">    Подпрограмма "Развитие жилищно-коммунального и газового хозяйства Селижаровского муниципального округа на период до 2025 года"</t>
  </si>
  <si>
    <t>8850000000</t>
  </si>
  <si>
    <t xml:space="preserve">      Задача "Обеспечение функционирования объектов сферы жилищно-коммунального хозяйства"</t>
  </si>
  <si>
    <t>8850100000</t>
  </si>
  <si>
    <t xml:space="preserve">        Предоставление субсидий на возмещение затрат, связанных с оказанием услуг по водоснабжению и водоотведению</t>
  </si>
  <si>
    <t>8850120010</t>
  </si>
  <si>
    <t xml:space="preserve">        Субсидии на возмещение затрат, в связи с оказанием банных услуг на территории Селижаровского муниципального округа</t>
  </si>
  <si>
    <t>8850120030</t>
  </si>
  <si>
    <t xml:space="preserve">        Содержание водопроводной сети</t>
  </si>
  <si>
    <t>8850120040</t>
  </si>
  <si>
    <t xml:space="preserve">        Предоставление субсидий на финансовое обеспечение затрат, связанных с оказанием услуг по теплоснабжению</t>
  </si>
  <si>
    <t>8850120050</t>
  </si>
  <si>
    <t xml:space="preserve">        Разработка проектно-сметной документации на капитальный ремонт объектов теплоснабжения</t>
  </si>
  <si>
    <t>8850120070</t>
  </si>
  <si>
    <t xml:space="preserve">    Подпрограмма "Благоустройство территории Селижаровского муниципального округа на период до 2025 года"</t>
  </si>
  <si>
    <t>8860000000</t>
  </si>
  <si>
    <t xml:space="preserve">      Задача "Улучшение качества благоустройства территории Селижаровского муниципального округа"</t>
  </si>
  <si>
    <t>8860100000</t>
  </si>
  <si>
    <t xml:space="preserve">        Расходы на реализацию программ по поддержке местных инициатив в Тверской области в рамках реализации проекта "Устройство контейнерных площадок для сбора твердых коммунальных отходов" за счёт средств областного бюджета</t>
  </si>
  <si>
    <t>8860119002</t>
  </si>
  <si>
    <t>8860119003</t>
  </si>
  <si>
    <t xml:space="preserve">        Обеспечение функционирования сетей уличного освещения</t>
  </si>
  <si>
    <t>8860120010</t>
  </si>
  <si>
    <t xml:space="preserve">        Содержание и благоустройство мест отдыха граждан и других объектов благоустройства</t>
  </si>
  <si>
    <t>8860120020</t>
  </si>
  <si>
    <t xml:space="preserve">        Содержание гражджанского кладбища и захоронение безродных</t>
  </si>
  <si>
    <t>8860120030</t>
  </si>
  <si>
    <t xml:space="preserve">        Расходы по строительству и ремонту колодцев</t>
  </si>
  <si>
    <t>8860120040</t>
  </si>
  <si>
    <t xml:space="preserve">        Содержание и улучшение внешнего вида братских воинских захоронений</t>
  </si>
  <si>
    <t>8860120050</t>
  </si>
  <si>
    <t xml:space="preserve">        Организация сбора и вывоза несанкционированных свалок</t>
  </si>
  <si>
    <t>8860120060</t>
  </si>
  <si>
    <t xml:space="preserve">        Проведение массовых муниципальных мероприятий</t>
  </si>
  <si>
    <t>8860120080</t>
  </si>
  <si>
    <t xml:space="preserve">        Расходы на реализацию расходных обязательств в рамках формирования комфортной городской среды за счет средств местного бюджета</t>
  </si>
  <si>
    <t>8860120090</t>
  </si>
  <si>
    <t xml:space="preserve">        Проведение комплекса мероприятий, направленных на уничтожение борщевика Сосновского на территории Селижаровского муниципального округа</t>
  </si>
  <si>
    <t>8860120160</t>
  </si>
  <si>
    <t xml:space="preserve">        Реализация федеральной целевой программы "Увековечение памяти погибших при защите Отечества на 2019 - 2024 годы"</t>
  </si>
  <si>
    <t>88601L2990</t>
  </si>
  <si>
    <t xml:space="preserve">        Расходы на реализацию программ по поддержке местных инициатив за счет средств местного бюджета, поступлений от юридических лиц и вкладов граждан в рамках реализации проекта "Устройство контейнерных площадок в населённых пунктах: д.Филистово, д.Дмитрово, д.Гора, д.Кекешево, д.Большая Коша, д.Киселёво, д.Татариново, д.Рябово, с.Ельцы, д.Мелентьево, д.Будаево, пгт.Селижарово ул.Карьерная "д.7" Селижаровского муниципального округа Тверской области"</t>
  </si>
  <si>
    <t>88601S9002</t>
  </si>
  <si>
    <t xml:space="preserve">        Расходы на реализацию программ по поддержке местных инициатив за счет средств местного бюджета, поступлений от юридических лиц и вкладов граждан в рамках реализации проекта "Устройство контейнерных площадок в населённых пунктах: д.Манина Гора, д.Оковцы, д.Дружная Горка, д.Кулешино, д.Малое Ананкино, д.Большое Ананкино, д.Гришкино, д.Шихино, д. Панино, д.Большая Волга, д.Шуваево, д.Дубровки, д.Краски, д.Бучково, д.Большое Ивахново, д.Сутоки, д.Максимково, д.Песочня, д.Большое Кашино, д.Барагино, д.Казицыно, д.Березуг Селижаровского муниципального округа Тверской области"</t>
  </si>
  <si>
    <t>88601S9003</t>
  </si>
  <si>
    <t xml:space="preserve">        Расходы на реализацию программ по поддержке местных инициатив за счет средств местного бюджета, поступлений от юридических лиц и вкладов граждан в рамках реализации проекта "Устройство контейнерных площадок в населенных пунктах: д. Тегляцы;д. Костенево; д. Оковцы, ул. Речная; д. Большие Клочки; д. Борисово;д. Ольхово; д. Боровицы; д. Рылово; д. Лошаково; д. Сухошины; п. Селище, ул.Южная; п. Селище (серфстанция); д. Мосолово; д. Сосноватка; д. Пашутино; д. Волга; д. Девичье; д. Гогино; д. Соколово; д. Никоново; д. Юшино;д. Лошаково; село Ельцы; д.Ленино; д.Бортники Селижаровского муниципального округа Тверской области"</t>
  </si>
  <si>
    <t>88601S9007</t>
  </si>
  <si>
    <t xml:space="preserve">        Расходы на реализацию программ по поддержке местных инициатив за счет средств местного бюджета, поступлений от юридических лиц и вкладов граждан в рамках реализации проекта ""Устройство контейнерных площадок в пгт Селижарово: ул. Льнозаводская д. 60, ул. Ленина д. 2а (стадион), ул. Набережная Калина, д.3, ул. Южная, д.11, ул. Быковского, ул. Комсомольская, ул. Карла Маркса, ул. Ленина,ул. Гагарина и в населенных пунктах: д. Большое Ларионово, д. 4; д. Большое Ларионово д. 21; д. Шалахино; д. Погост Голенково; д. Бураково; д. Сутоки;д. Горелуша; д. Дрыгомо; д. Дягилево; д. Безумничено; д. Ладное; д. Кузнятино; д. Бутырки Селижаровского муниципального округа Тверской области"</t>
  </si>
  <si>
    <t>88601S9008</t>
  </si>
  <si>
    <t xml:space="preserve">      Задача "Обустройство мест отдыха детей территории Селижаровского муниципального округа"</t>
  </si>
  <si>
    <t>8860300000</t>
  </si>
  <si>
    <t xml:space="preserve">        Приобретение и установка детских игровых комплексов за счет иных межбюджетных трансфертов из областного бюджета</t>
  </si>
  <si>
    <t>8860311180</t>
  </si>
  <si>
    <t xml:space="preserve">      Задача "Реализация федерального проекта "Формирование комфортной городской среды" в рамках национального проекта "Жилье и городская среда"</t>
  </si>
  <si>
    <t>886F200000</t>
  </si>
  <si>
    <t xml:space="preserve">        Расходы на формирование современной городской среды</t>
  </si>
  <si>
    <t>886F255550</t>
  </si>
  <si>
    <t xml:space="preserve">  Расходы, не включенные в муниципальные программы</t>
  </si>
  <si>
    <t>9900000000</t>
  </si>
  <si>
    <t xml:space="preserve">    Резервный фонд</t>
  </si>
  <si>
    <t>9920000000</t>
  </si>
  <si>
    <t xml:space="preserve">        Резервный фонд администрации Селижаровского муниципального округа</t>
  </si>
  <si>
    <t>9920020010</t>
  </si>
  <si>
    <t xml:space="preserve">    Реализация мероприятий по обращениям, поступающим к депутатам Думы Селижаровского муниципального округа</t>
  </si>
  <si>
    <t>9930000000</t>
  </si>
  <si>
    <t xml:space="preserve">        Средства на реализацию мероприятий по обращениям, поступающим к депутатам Думы Селижаровского муниципального округа</t>
  </si>
  <si>
    <t>9930020020</t>
  </si>
  <si>
    <t xml:space="preserve">    Отдельные мероприятия, не включённые в муниципальные программы</t>
  </si>
  <si>
    <t>9940000000</t>
  </si>
  <si>
    <t xml:space="preserve">        Обеспечение выполнения функций муниципальных казенных учреждений</t>
  </si>
  <si>
    <t>9940020070</t>
  </si>
  <si>
    <t xml:space="preserve">        Функционирование органов в сфере национальной безопасности и правоохранительной деятельности</t>
  </si>
  <si>
    <t>9940020080</t>
  </si>
  <si>
    <t xml:space="preserve">        Выполнение других обязательств государства по прочим мероприятиям</t>
  </si>
  <si>
    <t>9940020100</t>
  </si>
  <si>
    <t xml:space="preserve">    Другие непредвиденные расходы</t>
  </si>
  <si>
    <t>9950000000</t>
  </si>
  <si>
    <t xml:space="preserve">        Средства, зарезервированные в целях финансового обеспечения целевых расходов бюджета муниципального образования "Селижаровский муниципальный округ"</t>
  </si>
  <si>
    <t>9950020160</t>
  </si>
  <si>
    <t xml:space="preserve">    Расходы на обеспечение деятельности представительного органа местного самоуправления, органов местного самоуправления</t>
  </si>
  <si>
    <t>9990000000</t>
  </si>
  <si>
    <t xml:space="preserve">        Расходы по содержанию представительного органа муниципальной власти Селижаровского муниципального округа Тверской области</t>
  </si>
  <si>
    <t>9990020040</t>
  </si>
  <si>
    <t xml:space="preserve">Всего расходов:   </t>
  </si>
  <si>
    <t>Исполнитель Заместитель руководителя  финансового отдела, руководитель подразделения по бюджету _______________ Кизёва Марина Вячеславовна</t>
  </si>
  <si>
    <t>Распределение бюджетных ассигнований по целевым статьям (муниципальным программам</t>
  </si>
  <si>
    <t>и непрограммным направлениям деятельности), группам видов расходов классификации расходов</t>
  </si>
  <si>
    <t>бюджетов на 2022 год и на плановый период 2023 и 2024 годов</t>
  </si>
  <si>
    <t>КЦСР</t>
  </si>
  <si>
    <t>КВР</t>
  </si>
  <si>
    <t>Наименование</t>
  </si>
  <si>
    <t>Сумма, тыс. руб.</t>
  </si>
  <si>
    <t>2022 год</t>
  </si>
  <si>
    <t>2023 год</t>
  </si>
  <si>
    <t>2024 год</t>
  </si>
  <si>
    <t>ВСЕГО</t>
  </si>
  <si>
    <t>?</t>
  </si>
  <si>
    <t>Бюджетная роспись (расходы)</t>
  </si>
  <si>
    <t>с изменениями</t>
  </si>
  <si>
    <t>Дата: 09.09.2022</t>
  </si>
  <si>
    <t>Документ, учреждение</t>
  </si>
  <si>
    <t>Ц.ст.</t>
  </si>
  <si>
    <t>Расх.</t>
  </si>
  <si>
    <t>Сумма на 2022 год</t>
  </si>
  <si>
    <t>Сумма на 2023 год</t>
  </si>
  <si>
    <t>Сумма на 2024 год</t>
  </si>
  <si>
    <t xml:space="preserve">  Муниципальная программа Селижаровского муниципального округа Тверской области "Молодёжь Селижаровского муниципального округа" на 2021 - 2025 годы</t>
  </si>
  <si>
    <t>1100000000</t>
  </si>
  <si>
    <t xml:space="preserve">    Подпрограмма "Патриотическое и гражданское воспитание молодых граждан"</t>
  </si>
  <si>
    <t>1110000000</t>
  </si>
  <si>
    <t xml:space="preserve">      Задача «Содействие развитию гражданско-патриотического духовно-нравственного воспитания молодежи»</t>
  </si>
  <si>
    <t>1110100000</t>
  </si>
  <si>
    <t xml:space="preserve">        Участие в торжественных мероприятиях, посвященных Дню Победы в Великой Отечественной войне 1941-1945 гг.</t>
  </si>
  <si>
    <t>1110120010</t>
  </si>
  <si>
    <t xml:space="preserve">          Закупка товаров, работ и услуг для обеспечения государственных (муниципальных) нужд</t>
  </si>
  <si>
    <t>200</t>
  </si>
  <si>
    <t xml:space="preserve">        Реализация проекта "Блокадный хлеб"</t>
  </si>
  <si>
    <t>1110120020</t>
  </si>
  <si>
    <t xml:space="preserve">        Свеча памяти</t>
  </si>
  <si>
    <t>1110120040</t>
  </si>
  <si>
    <t xml:space="preserve">        Увековечение памяти Советских воинов, прославленных людей России, Тверской области и Селижаровского муниципального округа</t>
  </si>
  <si>
    <t>1110120050</t>
  </si>
  <si>
    <t xml:space="preserve">        Поощрение деятельности членов поисковых отрядов Селижаровского муниципального округа, занимающихся увековечением памяти павших защитников Отечества в годы Великой Отечественной войны</t>
  </si>
  <si>
    <t>1110120070</t>
  </si>
  <si>
    <t xml:space="preserve">          Социальное обеспечение и иные выплаты населению</t>
  </si>
  <si>
    <t>300</t>
  </si>
  <si>
    <t xml:space="preserve">        Расходы на приобретение ритуальных принадлежностей для проведения церемоний захоронения останков воинов, погибших в годы Великой Отечественной войны</t>
  </si>
  <si>
    <t>1110120080</t>
  </si>
  <si>
    <t xml:space="preserve">        Участие в военно-патриотических мероприятиях</t>
  </si>
  <si>
    <t>1110120090</t>
  </si>
  <si>
    <t xml:space="preserve">      Задача "Развитие инновационных форм и методов патриотической работы с молодежью"</t>
  </si>
  <si>
    <t>1110200000</t>
  </si>
  <si>
    <t xml:space="preserve">        Участие в муниципальных и областных военно-полевых лагерях и слётах</t>
  </si>
  <si>
    <t>1110220040</t>
  </si>
  <si>
    <t xml:space="preserve">      Задача "Развитие молодежного патриотического туризма на территории Селижаровского муниципального округа"</t>
  </si>
  <si>
    <t>1110300000</t>
  </si>
  <si>
    <t xml:space="preserve">        Изготовление материалов информационной пропаганды молодежного патриотического туризма</t>
  </si>
  <si>
    <t>1110320010</t>
  </si>
  <si>
    <t xml:space="preserve">        Реализация проекта "Боковские высоты" на территории Селижаровского муниципального округа</t>
  </si>
  <si>
    <t>1110320020</t>
  </si>
  <si>
    <t xml:space="preserve">        Проведение акций и мероприятий по благоустройству воинских захоронений</t>
  </si>
  <si>
    <t>1110320030</t>
  </si>
  <si>
    <t xml:space="preserve">        Проведение экологических акций и мероприятий</t>
  </si>
  <si>
    <t>1110320040</t>
  </si>
  <si>
    <t xml:space="preserve">    Подпрограмма "Создание условий для вовлечения молодёжи в общественно-политическую, социально-экономическую и культурную жизнь общества"</t>
  </si>
  <si>
    <t>1120000000</t>
  </si>
  <si>
    <t xml:space="preserve">      Задача "Поддержка общественно значимых молодежных инициатив и деятельности детских и молодежных общественных объединений"</t>
  </si>
  <si>
    <t>1120100000</t>
  </si>
  <si>
    <t xml:space="preserve">        Награждение и поощрение актива в течение календарного года</t>
  </si>
  <si>
    <t>1120120020</t>
  </si>
  <si>
    <t xml:space="preserve">        Участие в культурных, детских, молодежных мероприятиях</t>
  </si>
  <si>
    <t>1120120030</t>
  </si>
  <si>
    <t xml:space="preserve">      Задача «Укрепление правовой, организационной и материально-технической базы отрасли молодежной политики»</t>
  </si>
  <si>
    <t>1120200000</t>
  </si>
  <si>
    <t xml:space="preserve">        Совершенствование материально-технической базы отрасли молодежной политики</t>
  </si>
  <si>
    <t>1120220040</t>
  </si>
  <si>
    <t xml:space="preserve">    Подпрограмма "Мероприятия, направленные на профилактику асоциальных явлений в молодежной среде (наркомании, алкоголизма, табакокурения)"</t>
  </si>
  <si>
    <t>1130000000</t>
  </si>
  <si>
    <t xml:space="preserve">      Задача «Развитие деятельности, направленной на формирование здорового образа жизни»</t>
  </si>
  <si>
    <t>1130100000</t>
  </si>
  <si>
    <t xml:space="preserve">        Проведение мероприятий, направленных на профилактику асоциальных явлений в молодежной среде (наркомании, алкоголизма, табакокурения)</t>
  </si>
  <si>
    <t>1130120010</t>
  </si>
  <si>
    <t xml:space="preserve">    Подпрограмма "Содействие в решении жилищных проблем молодых семей"</t>
  </si>
  <si>
    <t>1140000000</t>
  </si>
  <si>
    <t xml:space="preserve">      Задача "Содействие в решении жилищных проблем молодых семей"</t>
  </si>
  <si>
    <t>1140100000</t>
  </si>
  <si>
    <t xml:space="preserve">        Реализация мероприятия по обеспечению жильём молодых семей</t>
  </si>
  <si>
    <t>11401L4970</t>
  </si>
  <si>
    <t xml:space="preserve">    Подпрограмма "Детский травматизм"</t>
  </si>
  <si>
    <t>1150000000</t>
  </si>
  <si>
    <t xml:space="preserve">      Задача "Профилактика детского травматизма"</t>
  </si>
  <si>
    <t>1150100000</t>
  </si>
  <si>
    <t xml:space="preserve">        Изготовление плакатов, листовок, баннеров для мероприятий, направленных на профилактику детского травматизма</t>
  </si>
  <si>
    <t>1150120010</t>
  </si>
  <si>
    <t xml:space="preserve">  Муниципальная программа муниципального образования "Селижаровский муниципальный округ" "Управление муниципальным имуществом и регулирование земельных отношений" на 2021-2025 годы</t>
  </si>
  <si>
    <t>1200000000</t>
  </si>
  <si>
    <t xml:space="preserve">    Подпрограмма "Управление имуществом и земельными ресурсами Селижаровского муниципального округа"</t>
  </si>
  <si>
    <t>1210000000</t>
  </si>
  <si>
    <t xml:space="preserve">      Задача "Оптимизация состава муниципального имущества Селижаровского мунициапльного округа"</t>
  </si>
  <si>
    <t>1210100000</t>
  </si>
  <si>
    <t xml:space="preserve">        Оценка муниципального имущества Селижаровского муниципального округа</t>
  </si>
  <si>
    <t>1210120010</t>
  </si>
  <si>
    <t xml:space="preserve">      Задача "Эффективное управление и распоряжение земельными участками, находящимися в муниципальной собственности и земельными участками, государственная собственность на которые не разграничена"</t>
  </si>
  <si>
    <t>1210200000</t>
  </si>
  <si>
    <t xml:space="preserve">        Организация работ по формированию земельных участков</t>
  </si>
  <si>
    <t>1210220020</t>
  </si>
  <si>
    <t xml:space="preserve">        Содержание имущества, составляющего казну Селижаровского муниципального округа</t>
  </si>
  <si>
    <t>1210220030</t>
  </si>
  <si>
    <t xml:space="preserve">        Техническое обслуживание газовых сетей, находящихся в казне Селижаровского муниципального округа</t>
  </si>
  <si>
    <t>1210220040</t>
  </si>
  <si>
    <t xml:space="preserve">        Взносы на капитальный ремонт общего имущества МКД за помещения, находящиеся в муниципальной собственности Селижаровского муниципального округа</t>
  </si>
  <si>
    <t>1210220070</t>
  </si>
  <si>
    <t xml:space="preserve">    Обеспечивающая подпрограмма</t>
  </si>
  <si>
    <t>1290000000</t>
  </si>
  <si>
    <t xml:space="preserve">      Обеспечение деятельности администратора программы</t>
  </si>
  <si>
    <t>1290100000</t>
  </si>
  <si>
    <t xml:space="preserve">        Расходы на содержание КИЗО и на выполнение полномочий Селижаровского муниципального округа</t>
  </si>
  <si>
    <t>1290120010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</si>
  <si>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</si>
  <si>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</si>
  <si>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 xml:space="preserve">          Иные бюджетные ассигнования</t>
  </si>
  <si>
    <t>800</t>
  </si>
  <si>
    <t xml:space="preserve">  Муниципальная программа муниципального образования "Селижаровский муниципальный округ" "Реализация приоритетных направлений социальной политики в Селижаровском муниципальном округе" на 2021-2025 годы</t>
  </si>
  <si>
    <t>2300000000</t>
  </si>
  <si>
    <t xml:space="preserve">    Подпрограмма "Обеспечение жилыми помещениями детей-сирот, детей, оставшихся без попечения родителей, лиц из числа детей-сирот и детей, оставшихся без попечения родителей"</t>
  </si>
  <si>
    <t>2310000000</t>
  </si>
  <si>
    <t xml:space="preserve">      Задача "Создание условий для обеспечения жилыми помещениями детей-сирот, детей, оставшихся без попечения родителей, лицам, из их числа по договорам найма специализированных помещений"</t>
  </si>
  <si>
    <t>2310200000</t>
  </si>
  <si>
    <t xml:space="preserve">        Расходы на обеспечение предоставления жилых помещений детям-сиротам, детям, оставшимся без попечения родителей, лицам из их числа по договорам найма специализированных жилых помещений без привлечения средств федерального бюджета</t>
  </si>
  <si>
    <t>2310210820</t>
  </si>
  <si>
    <t xml:space="preserve">          Капитальные вложения в объекты государственной (муниципальной) собственности</t>
  </si>
  <si>
    <t>400</t>
  </si>
  <si>
    <t xml:space="preserve">        Расходы на осуществление государственных полномочий по обеспечению благоустроенными жилыми помещениями специализированного жилищного фонда детей-сирот, детей, оставшихся без попечения родителей, лиц из их числа по договорам найма специализированных жилых помещений</t>
  </si>
  <si>
    <t>23102R0820</t>
  </si>
  <si>
    <t xml:space="preserve">    Подпрограмма "Развитие кадрового потенциала и поддержка специалистов в сфере образования и здравоохранения на территории Селижаровского муниципального округа"</t>
  </si>
  <si>
    <t>2320000000</t>
  </si>
  <si>
    <t xml:space="preserve">      Задача "Реализация мер в сфере здравоохранения Селижаровского муниципального округа"</t>
  </si>
  <si>
    <t>2320100000</t>
  </si>
  <si>
    <t xml:space="preserve">        Предоставление компенсационной выплаты для возмещения расходов по оплате аренды жилья медицинским работникам, вновь прибывшим на работу в Селижаровский муниципальный округ</t>
  </si>
  <si>
    <t>2320120010</t>
  </si>
  <si>
    <t xml:space="preserve">        Предоставление мер поддержки в виде выплаты стипендий гражданам, получающим высшее медицинское образование на условиях целевого приема</t>
  </si>
  <si>
    <t>2320120020</t>
  </si>
  <si>
    <t xml:space="preserve">      Задача "Укомплектованность образовательных учреждений высококвалифицированными педагогическими кадрами"</t>
  </si>
  <si>
    <t>2320200000</t>
  </si>
  <si>
    <t xml:space="preserve">        Предоставление компенсационной выплаты для возмещения расходов по оплате аренды жилья педагогическим работникам, вновь прибывшим на работу в Селижаровкий муниципальный округ</t>
  </si>
  <si>
    <t>2320220030</t>
  </si>
  <si>
    <t xml:space="preserve">        Предоставление мер поддержки в виде выплаты стипендий гражданам, получающим высшее педагогическое образование на условиях целевого приема</t>
  </si>
  <si>
    <t>2320220040</t>
  </si>
  <si>
    <t xml:space="preserve">    Подпрограмма "Дополнительные меры по социальной поддержке населения Селижаровского муниципального округа"</t>
  </si>
  <si>
    <t>2330000000</t>
  </si>
  <si>
    <t xml:space="preserve">      Задача "Создание условий для дополнительной поддержки ветеранов и инвалидов ВОВ, тружеников тыла, ветеранов труда и инвалидов посредством осуществления деятельности Селижаровского Совета ветеранов"</t>
  </si>
  <si>
    <t>2330100000</t>
  </si>
  <si>
    <t xml:space="preserve">        Предоставление субсидий на поддержку Селижаровскому Совету ветеранов войны и труда</t>
  </si>
  <si>
    <t>2330120010</t>
  </si>
  <si>
    <t xml:space="preserve">          Предоставление субсидий бюджетным, автономным учреждениям и иным некоммерческим организациям</t>
  </si>
  <si>
    <t>600</t>
  </si>
  <si>
    <t xml:space="preserve">    Подпрограмма "Пенсионное обеспечение лиц, замещающих должности муниципальной службы и муниципальных служащих, достигших пенсионного возраста Селижароского муниципального округа"</t>
  </si>
  <si>
    <t>2340000000</t>
  </si>
  <si>
    <t xml:space="preserve">      Задача "Создание условий для дополнительной поддержки к трудовой пенсии по старости (инвалидности) лицам, замещавшим должности муниципальной службы муниципального образования Селижаровский муниципальный округ "</t>
  </si>
  <si>
    <t>2340100000</t>
  </si>
  <si>
    <t xml:space="preserve">        "Выплата пенсии за выслугу лет к трудовой пенсии по старости (инвалидности) лицам, замещавшим должности муниципальной службы муниципального образования Селижаровский муниципальный округ</t>
  </si>
  <si>
    <t>2340120010</t>
  </si>
  <si>
    <t xml:space="preserve">  Муниципальная программа "Обеспечение правопорядка и безопасности населения Селижаровского муниципального округа" на 2021 - 2025 годы</t>
  </si>
  <si>
    <t>3300000000</t>
  </si>
  <si>
    <t xml:space="preserve">    Подпрограмма "Снижение рисков и смягчение последствий чрезвычайных ситуаций на территории Селижаровского муниципального округа"</t>
  </si>
  <si>
    <t>3310000000</t>
  </si>
  <si>
    <t xml:space="preserve">      Задача "Обеспечение защиты населения и территории муниципального округа от чрезвычайных ситуаций природного и техногенного характера"</t>
  </si>
  <si>
    <t>3310100000</t>
  </si>
  <si>
    <t xml:space="preserve">        Содержание Единой дежурно-диспетчерской службы</t>
  </si>
  <si>
    <t>3310120050</t>
  </si>
  <si>
    <t xml:space="preserve">    Подпрограмма "Обеспечение общественной безопасности и правопорядка, профилактика правонарушений"</t>
  </si>
  <si>
    <t>3320000000</t>
  </si>
  <si>
    <t xml:space="preserve">      Задача «Профилактика совершения преступлений в общественных местах»</t>
  </si>
  <si>
    <t>3320100000</t>
  </si>
  <si>
    <t xml:space="preserve">        Установка и техническое обслуживание камер видеонаблюдения на улицах пгт Селижарово с выводом изображения на пульт дежурного Селижаровского отделения полиции</t>
  </si>
  <si>
    <t>3320120040</t>
  </si>
  <si>
    <t xml:space="preserve">  Муниципальная программа "Содействие временной занятости безработных и ищущих работу граждан Селижаровского муниципального округа" на 2021 - 2025 годы</t>
  </si>
  <si>
    <t>4400000000</t>
  </si>
  <si>
    <t xml:space="preserve">    Подпрограмма "Развитие гибкого рынка труда"</t>
  </si>
  <si>
    <t>4410000000</t>
  </si>
  <si>
    <t xml:space="preserve">      Задача «Реализация мер в сфере занятости населения, направленных на развитие трудовых ресурсов, повышение мобильности рабочей силы, защиту регионального рынка труда»</t>
  </si>
  <si>
    <t>4410100000</t>
  </si>
  <si>
    <t xml:space="preserve">        Организация проведения оплачиваемых общественных работ</t>
  </si>
  <si>
    <t>4410120010</t>
  </si>
  <si>
    <t xml:space="preserve">        Организация временного трудоустройства несовершеннолетних граждан в возрасте от 14 до 18 лет в свободное от учебы время</t>
  </si>
  <si>
    <t>4410120020</t>
  </si>
  <si>
    <t xml:space="preserve">  Муниципальная программа "Физкультура и спорт Селижаровского муниципального округа" на 2021 - 2025 годы</t>
  </si>
  <si>
    <t>5500000000</t>
  </si>
  <si>
    <t xml:space="preserve">    Подпрограмма "Развитие физкультуры и спорта среди населения Селижаровского муниципального округа"</t>
  </si>
  <si>
    <t>5510000000</t>
  </si>
  <si>
    <t xml:space="preserve">      Задача "Развитие физкультурно-оздоровительного и спортивно-массового движения среди всех возрастных групп и категорий населения Селижаровского муниципального округа"</t>
  </si>
  <si>
    <t>5510100000</t>
  </si>
  <si>
    <t xml:space="preserve">        Проведение физкультурно-оздоровительных и спортивно-массовых муниципальных мероприятий для всех возрастных групп и категорий населения Селижаровского муниципального округа</t>
  </si>
  <si>
    <t>5510120010</t>
  </si>
  <si>
    <t xml:space="preserve">        Участие в областных, всероссийских, международных физкультурно-оздоровительных и спортивно-массовых мероприятиях участников и команд Селижаровского муниципального округа</t>
  </si>
  <si>
    <t>5510120020</t>
  </si>
  <si>
    <t xml:space="preserve">      Задача "Развитие спортивного движения среди всех возрастных групп и категорий населения Селижаровского муниципального округа"</t>
  </si>
  <si>
    <t>5510200000</t>
  </si>
  <si>
    <t xml:space="preserve">        Проведение муниципальных спортивных мероприятий, соревнований, турниров для всех возрастных групп и категорий населения</t>
  </si>
  <si>
    <t>5510220010</t>
  </si>
  <si>
    <t xml:space="preserve">        Участие в областных, всероссийских, международных спортивных мероприятий, сборах участников и команд</t>
  </si>
  <si>
    <t>5510220020</t>
  </si>
  <si>
    <t xml:space="preserve">        Проведение чествования и поощрения руководителей организаций спортивной направленности, тренеров и спортсменов, команд-призеров по итогам прошедшего года, представляющих Селижаровский муниципальный округ на областных, всероссийских, международных соревнованиях и добившихся на них высоких результатов, а также команд призёров Спартакиады по летнему физкультурно-оздоровительному многоборью на Кубок Главы Селижаровского муниципального округа</t>
  </si>
  <si>
    <t>5510220030</t>
  </si>
  <si>
    <t xml:space="preserve">        Организация мероприятий по сдаче норм ГТО</t>
  </si>
  <si>
    <t>5510220040</t>
  </si>
  <si>
    <t xml:space="preserve">    Подпрограмма "Модернизация физкультуры и спорта Селижаровского муниципального округа"</t>
  </si>
  <si>
    <t>5520000000</t>
  </si>
  <si>
    <t xml:space="preserve">      Задача "Сохранение и развитие материально-технической базы Селижаровского муниципального округа"</t>
  </si>
  <si>
    <t>5520100000</t>
  </si>
  <si>
    <t xml:space="preserve">        Совершенствование материально-технической базы физкультуры и спорта в Селижаровском муниципальном округе</t>
  </si>
  <si>
    <t>5520120010</t>
  </si>
  <si>
    <t xml:space="preserve">      Задача "Реализация федерального проекта "Спорт - норма жизни" национального проекта "Демография"</t>
  </si>
  <si>
    <t>5520200000</t>
  </si>
  <si>
    <t xml:space="preserve">        Строительство многофункционального спортивного зала в Селижаровском муниципальном округе</t>
  </si>
  <si>
    <t>5520220020</t>
  </si>
  <si>
    <t xml:space="preserve">  Муниципальная программа "Культура Селижаровского муниципального округа" на 2021 - 2025 годы</t>
  </si>
  <si>
    <t>6500000000</t>
  </si>
  <si>
    <t xml:space="preserve">    Подпрограмма "Содержание, обеспечение деятельности и развития Селижаровского МУ "Музей"</t>
  </si>
  <si>
    <t>6510000000</t>
  </si>
  <si>
    <t xml:space="preserve">      Задача "Сохранение и развитие музейного дела»</t>
  </si>
  <si>
    <t>6510100000</t>
  </si>
  <si>
    <t xml:space="preserve">        Оказание муниципальной услуги музейного обслуживания населения</t>
  </si>
  <si>
    <t>6510120010</t>
  </si>
  <si>
    <t xml:space="preserve">      Задача «Укрепление и модернизация материально-технической базы Селижаровского МУ «Музей»</t>
  </si>
  <si>
    <t>6510200000</t>
  </si>
  <si>
    <t xml:space="preserve">        Проведение противопожарных мероприятий, текущего или капитального ремонта здания и помещений МУ "Музей" за счет средств местного бюджета</t>
  </si>
  <si>
    <t>6510220010</t>
  </si>
  <si>
    <t xml:space="preserve">      Задача "Повышение заработной платы работникам МУ "Музей" в целях реализации Указа Президента Российской Федерации от 07.05.2012 № 597 "О мероприятиях по реализации государственной социальной политики"</t>
  </si>
  <si>
    <t>6510400000</t>
  </si>
  <si>
    <t xml:space="preserve">        Расходы на повышение заработной платы работникам культуры МУ "Музей" за счет субсидий из областного бюджета</t>
  </si>
  <si>
    <t>6510410680</t>
  </si>
  <si>
    <t xml:space="preserve">        Расходы на повышение заработной платы работникам культуры МУ "Музей" за счет средств местного бюджета</t>
  </si>
  <si>
    <t>65104S0680</t>
  </si>
  <si>
    <t xml:space="preserve">    Подпрограмма "Содержание, обеспечение деятельности и развития МУК " ЦБС"</t>
  </si>
  <si>
    <t>6520000000</t>
  </si>
  <si>
    <t xml:space="preserve">      Задача «Сохранение  и развитие библиотечного дела»</t>
  </si>
  <si>
    <t>6520100000</t>
  </si>
  <si>
    <t xml:space="preserve">        Оказание муниципальной услуги библиотечного обслуживания населения библиотеками Селижаровского муниципального округа: содержание библиотек МУК " ЦБС"</t>
  </si>
  <si>
    <t>6520120010</t>
  </si>
  <si>
    <t xml:space="preserve">      Задача "Укрепление и модернизация материально-технической базы МУК "ЦБС"</t>
  </si>
  <si>
    <t>6520200000</t>
  </si>
  <si>
    <t xml:space="preserve">        Проведение противопожарных мероприятий, текущего или капитального ремонта в зданиях и помещениях МУК " ЦБС" за счет средств местного бюджета</t>
  </si>
  <si>
    <t>6520220010</t>
  </si>
  <si>
    <t xml:space="preserve">      Задача "Формирование информационно-библиотечной системы Селижаровского муниципального округа"</t>
  </si>
  <si>
    <t>6520300000</t>
  </si>
  <si>
    <t xml:space="preserve">        Мероприятия по совершенствованию библиотечного обслуживания населения Селижаровского муниципального округа</t>
  </si>
  <si>
    <t>6520320010</t>
  </si>
  <si>
    <t xml:space="preserve">      Задача "Повышение заработной платы работникам МУК "ЦБС" в целях реализации Указа Президента Российской Федерации от 07.05.2012 № 597 "О мероприятиях по реализации государственной" социальной политики"</t>
  </si>
  <si>
    <t>6520400000</t>
  </si>
  <si>
    <t xml:space="preserve">        Расходы на повышение заработной платы работникам культуры МУК " ЦБС" за счет субсидий из областного бюджета</t>
  </si>
  <si>
    <t>6520410680</t>
  </si>
  <si>
    <t xml:space="preserve">        Расходы на повышение заработной платы работникам культуры МУК " ЦБС" за счет средств местного бюджета</t>
  </si>
  <si>
    <t>65204S0680</t>
  </si>
  <si>
    <t xml:space="preserve">    Подпрограмма "Содержание, обеспечение деятельности и развития МУК "Селижаровский дом культуры"</t>
  </si>
  <si>
    <t>6530000000</t>
  </si>
  <si>
    <t xml:space="preserve">      Задача «Сохранение и развитие традиционного народного творчества»</t>
  </si>
  <si>
    <t>6530100000</t>
  </si>
  <si>
    <t xml:space="preserve">        Оказание муниципальной услуги создания условий для занятия творческой деятельностью на непрофессиональной основе: содержание МУК "Селижаровский дом культуры"</t>
  </si>
  <si>
    <t>6530120010</t>
  </si>
  <si>
    <t xml:space="preserve">        Реализация значимых проектов учреждениями культурно-досугового типа в сфере "Культуры" Селижаровского муниципального округа</t>
  </si>
  <si>
    <t>6530120020</t>
  </si>
  <si>
    <t xml:space="preserve">        Проведение муниципального смотра-конкурса по благоустройству прилегающей территории сельских культурно-досуговых учреждений Селижаровского муниципального округа</t>
  </si>
  <si>
    <t>6530120030</t>
  </si>
  <si>
    <t xml:space="preserve">      Задача "Укрепление и модернизация материально-технической базы МУК "Селижаровский дом культуры"</t>
  </si>
  <si>
    <t>6530200000</t>
  </si>
  <si>
    <t xml:space="preserve">        Предоставление средств на реализацию мероприятий по обращениям, поступающим к депутатам Законодательного Собрания Тверской области</t>
  </si>
  <si>
    <t>6530210920</t>
  </si>
  <si>
    <t xml:space="preserve">        Расходы на реализацию программ по поддержке местных инициатив Тверской области за счет средств областного бюджета, в рамках реализации проекта "Капитальный ремонт в здании Филистовского сельского дома культуры по адресу: Тверская обл., Селижаровский район, д. Филистово,ул. Центральная, д.5"</t>
  </si>
  <si>
    <t>6530219004</t>
  </si>
  <si>
    <t xml:space="preserve">        Проведение противопожарных мероприятий, текущего или капитального ремонта в зданиях и помещениях МУК "Селижаровский дом культуры" за счет средств местного бюджета</t>
  </si>
  <si>
    <t>6530220010</t>
  </si>
  <si>
    <t xml:space="preserve">        Расходы на реализацию программ по поддержке местных инициатив за счет средств местного бюджета, поступлений от юридических лиц и вкладов граждан в рамках реализации проекта "Капитальный ремонт в здании Филистовского сельского дома культуры по адресу: Тверская обл., Селижаровский район, д. Филистово,ул. Центральная, д.5"</t>
  </si>
  <si>
    <t>65302S9004</t>
  </si>
  <si>
    <t xml:space="preserve">        Расходы на реализацию программ по поддержке местных инициатив за счет средств местного бюджета, поступлений от юридических лиц и вкладов граждан в рамках реализации проекта "Капитальный ремонт в здании Селищенского сельского дома культуры по адресу: Тверская обл., Селижаровский р-н, п. Селище, ул. Почтовая, д. 22"</t>
  </si>
  <si>
    <t>65302S9005</t>
  </si>
  <si>
    <t xml:space="preserve">        Расходы на реализацию программ по поддержке местных инициатив за счет средств местного бюджета, поступлений от юридических лиц и вкладов граждан в рамках реализации проекта "Капитальный ремонт в здании Шуваевского сельского дома культуры по адресу: Тверская область, Селижаровский район , д. Шуваево, ул. Почтовая д.24</t>
  </si>
  <si>
    <t>65302S9006</t>
  </si>
  <si>
    <t xml:space="preserve">      Задача "Повышение заработной платы работникам МУК "Селижаровский дом культуры" в целях реализации Указа Президента Российской Федерации от 07.05.2012 № 597 "О мероприятиях по реализации государственной социальной политики"</t>
  </si>
  <si>
    <t>6530300000</t>
  </si>
  <si>
    <t xml:space="preserve">        Субсидии на повышение заработной платы работникам культуры МУК "Селижаровский дом культуры" за счет субсидий из областного бюджета</t>
  </si>
  <si>
    <t>6530310680</t>
  </si>
  <si>
    <t xml:space="preserve">        Субсидии на повышение заработной платы работникам культуры МУК "Селижаровский дом культуры" за счет средств местного бюджета</t>
  </si>
  <si>
    <t>65303S0680</t>
  </si>
  <si>
    <t xml:space="preserve">    Подпрограмма "Содержание, обеспечение деятельности и развития МОУ ДО "Селижаровская ДШИ"</t>
  </si>
  <si>
    <t>6540000000</t>
  </si>
  <si>
    <t xml:space="preserve">      Задача "Развитие художественного образования населения Селижаровского муниципального округа"</t>
  </si>
  <si>
    <t>6540100000</t>
  </si>
  <si>
    <t xml:space="preserve">        Оказание муниципальной услуги предоставления дополнительного образования детей в сфере культуры и искусства: содержание МОУ ДО "Селижаровская ДШИ"</t>
  </si>
  <si>
    <t>6540120010</t>
  </si>
  <si>
    <t xml:space="preserve">      Задача «Укрепление и модернизация материально-технической базы МОУ ДО «Селижаровская ДШИ»</t>
  </si>
  <si>
    <t>6540200000</t>
  </si>
  <si>
    <t>6540210920</t>
  </si>
  <si>
    <t xml:space="preserve">        Проведение противопожарных мероприятий, текущего или капитального ремонта в здании МОУ ДО "Селижаровская ДШИ" за счет средств местного бюджета</t>
  </si>
  <si>
    <t>6540220020</t>
  </si>
  <si>
    <t xml:space="preserve">      Задача "Обеспечение многообразия художественной, творческой жизни жителей Селижаровского муниципального округа"</t>
  </si>
  <si>
    <t>6540300000</t>
  </si>
  <si>
    <t xml:space="preserve">        Реализация значимых проектов Селижаровской детской школой искусств: проведения конкурса "Ученик года", отчетного концерта по итогам года</t>
  </si>
  <si>
    <t>6540320010</t>
  </si>
  <si>
    <t xml:space="preserve">        Мероприятия по совершенствованию дополнительного образования детей в сфере культуры и искусства Селижаровского муниципального округа</t>
  </si>
  <si>
    <t>6540320020</t>
  </si>
  <si>
    <t xml:space="preserve">      Задача "Повышение заработной платы работникам МОУ ДО "Селижаровская ДШИ" в целях реализации Указов Президента Российской Федерации"</t>
  </si>
  <si>
    <t>6540400000</t>
  </si>
  <si>
    <t xml:space="preserve">        Расходы на повышение заработной платы педагогическим работникам муниципального учреждения дополнительного образования ДШИ за счет субсидий из областного бюджета</t>
  </si>
  <si>
    <t>6540410690</t>
  </si>
  <si>
    <t xml:space="preserve">        Расходы на повышение заработной платы педагогическим работникам муниципального учреждения дополнительного образования ДШИ за счет средств местного бюджета</t>
  </si>
  <si>
    <t>65404S0690</t>
  </si>
  <si>
    <t>6590000000</t>
  </si>
  <si>
    <t xml:space="preserve">      Обеспечение деятельности Отдела культуры администрации Селижаровского муниципального округа</t>
  </si>
  <si>
    <t>6590100000</t>
  </si>
  <si>
    <t xml:space="preserve">        Расходы на содержание аппарата отдела культуры администрации Селижаровского муниципального округа</t>
  </si>
  <si>
    <t>6590120010</t>
  </si>
  <si>
    <t xml:space="preserve">  Муниципальная программа "Поддержка средств массовой информации Селижаровского муниципального округа" на 2021-2025 годы</t>
  </si>
  <si>
    <t>6600000000</t>
  </si>
  <si>
    <t xml:space="preserve">    Подпрограмма "Поддержка общественного сектора и обеспечение информационной открытости деятельности органов власти"</t>
  </si>
  <si>
    <t>6610000000</t>
  </si>
  <si>
    <t xml:space="preserve">      Задача "Обеспечение информационной открытости системы информирования общества об основных направлениях развития государства, региона и муниципального образования"</t>
  </si>
  <si>
    <t>6610100000</t>
  </si>
  <si>
    <t xml:space="preserve">        Субсидии на поддержку редакций районных и городских газет за счёт средств областного бюджета</t>
  </si>
  <si>
    <t>6610110320</t>
  </si>
  <si>
    <t xml:space="preserve">        Предоставление субсидий на развитие материально-технической базы редакций районных и городских газет из областного бюджета Тверской области</t>
  </si>
  <si>
    <t>6610110490</t>
  </si>
  <si>
    <t xml:space="preserve">        Предоставление субсидий на поддержку редакций районных и городских газет из бюджета МО "Селижаровский муниципальный округ"</t>
  </si>
  <si>
    <t>66101S0320</t>
  </si>
  <si>
    <t xml:space="preserve">        Предоставление субсидий на развитие материально-технической базы редакций районных и городских газет из бюджета МО "Селижаровский муниципальный округ"</t>
  </si>
  <si>
    <t>66101S0490</t>
  </si>
  <si>
    <t xml:space="preserve">  Муниципальная программа "Управление муниципальными финансами муниципального образования Селижаровский муниципальный округ Тверской области на 2022-2026 годы"</t>
  </si>
  <si>
    <t>6900000000</t>
  </si>
  <si>
    <t>6990000000</t>
  </si>
  <si>
    <t xml:space="preserve">      Обеспечение деятельности финансового отдела Администрации Селижаровского муниципального округа Тверской области</t>
  </si>
  <si>
    <t>6990100000</t>
  </si>
  <si>
    <t xml:space="preserve">        Расходы на содержание аппарата финансового отдела Администрации Селижаровского муниципального округа Тверской области</t>
  </si>
  <si>
    <t>6990120010</t>
  </si>
  <si>
    <t xml:space="preserve">  Муниципальная программа "Развития образования Селижаровского муниципального округа" на 2021 - 2025 годы</t>
  </si>
  <si>
    <t>7500000000</t>
  </si>
  <si>
    <t xml:space="preserve">    Подпрограмма "Повышение доступности и качества дошкольного образования"</t>
  </si>
  <si>
    <t>7510000000</t>
  </si>
  <si>
    <t xml:space="preserve">      Задача «Совершенствование мер предоставления общедоступного и бесплатного дошкольного образования»</t>
  </si>
  <si>
    <t>7510100000</t>
  </si>
  <si>
    <t xml:space="preserve">        Предоставление компенсации части родительской платы за присмотр и уход за ребёнком в организациях, реализующих основную общеобразовательную программу дошкольного образования</t>
  </si>
  <si>
    <t>7510110500</t>
  </si>
  <si>
    <t xml:space="preserve">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t>
  </si>
  <si>
    <t>7510110740</t>
  </si>
  <si>
    <t xml:space="preserve">        Расходы на реализацию мероприятий по обращениям, поступающим к депутатам Законодательного Собрания Тверской области</t>
  </si>
  <si>
    <t>7510110920</t>
  </si>
  <si>
    <t xml:space="preserve">        Расходы на укрепление материально-технической базы дошкольных организаций за счет средств областного бюджета</t>
  </si>
  <si>
    <t>7510111040</t>
  </si>
  <si>
    <t xml:space="preserve">        Создание условий для осуществления присмотра и ухода за детьми, содержания детей в муниципальных дошкольных образовательных организациях за счёт средств от оказания платных услуг</t>
  </si>
  <si>
    <t>7510120050</t>
  </si>
  <si>
    <t xml:space="preserve">        Создание условий для осуществления присмотра и ухода за детьми, содержания детей в муниципальных дошкольных образовательных организациях</t>
  </si>
  <si>
    <t>7510120070</t>
  </si>
  <si>
    <t xml:space="preserve">        Обеспечение комплексной безопасности зданий и помещений, находящихся в муниципальной собственности, используемых для размещения дошкольных образовательных организаций, за счёт средств местного бюджета</t>
  </si>
  <si>
    <t>7510120080</t>
  </si>
  <si>
    <t xml:space="preserve">        "Повышение уровня профессионального мастерства педагогов дошкольного образования"</t>
  </si>
  <si>
    <t>7510120090</t>
  </si>
  <si>
    <t xml:space="preserve">        Проведение ремонта зданий и помещений, находящихся в муниципальной собственности, используемых для размещения дошкольных образовательных учреждений за счет средств местного бюджета</t>
  </si>
  <si>
    <t>7510120100</t>
  </si>
  <si>
    <t xml:space="preserve">        Расходы на проведение муниципального конкурса "Лучший дворик детского сада" среди дошкольных образовательных учреждений Селижаровского муниципального округа, за счет средств местного бюджета</t>
  </si>
  <si>
    <t>7510120110</t>
  </si>
  <si>
    <t xml:space="preserve">        Расходы на укрепление материально-технической базы дошкольных организаций за счет средств бюджета округа</t>
  </si>
  <si>
    <t>75101S1040</t>
  </si>
  <si>
    <t xml:space="preserve">    Подпрограмма "Повышение доступности и качества общего образования"</t>
  </si>
  <si>
    <t>7520000000</t>
  </si>
  <si>
    <t xml:space="preserve">      Задача «Повышение уровня удовлетворенности населения в получении услуг общего образования»</t>
  </si>
  <si>
    <t>7520100000</t>
  </si>
  <si>
    <t xml:space="preserve">        Предоставление субсидии на обеспечение государственных гарантий прав граждан на получение общедоступного и бесплатного общего образования в муниципальных общеобразовательных организациях</t>
  </si>
  <si>
    <t>7520110750</t>
  </si>
  <si>
    <t xml:space="preserve">        Предоставление субсидии на обеспечение текущей деятельности муниципальных общеобразовательных организаций Селижаровского муниципального округа не связанной с обеспечением образовательного процесса</t>
  </si>
  <si>
    <t>7520120020</t>
  </si>
  <si>
    <t xml:space="preserve">        Предоставление субсидии на обеспечение непрерывности профессионального роста педагогов общеобразовательных организаций Селижаровского муниципального округа</t>
  </si>
  <si>
    <t>7520120030</t>
  </si>
  <si>
    <t xml:space="preserve">        Предоставление субсидии на 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t>
  </si>
  <si>
    <t>7520153031</t>
  </si>
  <si>
    <t xml:space="preserve">      Задача «Совершенствование инфраструктуры муниципальных общеобразовательных организаций в соответствии с требованиями действующего законодательства»</t>
  </si>
  <si>
    <t>7520200000</t>
  </si>
  <si>
    <t>7520210920</t>
  </si>
  <si>
    <t xml:space="preserve">        Расходы на реализацию образовательных проектов в рамках поддержки школьных инициатив тверской области за счет средств областного бюджета,  в рамках реализации проекта МОУ СШ №2 п. Селижарово "Школьная фотостудия"</t>
  </si>
  <si>
    <t>7520218001</t>
  </si>
  <si>
    <t xml:space="preserve">        Предоставление субсидии на обеспечение комплексной безопасности зданий и помещений, находящихся в муниципальной собственности, используемых для размещения образовательных учреждений за счёт средств местного бюджета</t>
  </si>
  <si>
    <t>7520220020</t>
  </si>
  <si>
    <t xml:space="preserve">        Проведение ремонтов зданий и помещений, находящихся в муниципальной собственности, используемых для размещения образовательных учреждений за счет средств местного бюджета</t>
  </si>
  <si>
    <t>7520220030</t>
  </si>
  <si>
    <t xml:space="preserve">        Субсидии на благоустройство зданий муниципальных общеобразовательных организаций в целях соблюдения требований к воздушно-тепловому режиму, водоснабжению и канализации</t>
  </si>
  <si>
    <t>75202L2550</t>
  </si>
  <si>
    <t xml:space="preserve">        Субсидия на укрепление материально-технической базы муниципальных общеобразовательных учреждений за счет средств местного бюджета</t>
  </si>
  <si>
    <t>75202S0440</t>
  </si>
  <si>
    <t xml:space="preserve">        Расходы на реализацию образовательных проектов в рамках поддержки школьных инициатив тверской области за счет средств местного бюджета,  в рамках реализации проекта МОУ СШ №2 п. Селижарово "Школьная фотостудия"</t>
  </si>
  <si>
    <t>75202S8001</t>
  </si>
  <si>
    <t xml:space="preserve">      Задача «Обеспечение доступности качественных образовательных услуг обучающимся в общеобразовательных организациях вне зависимости от места проживания и состояния здоровья»</t>
  </si>
  <si>
    <t>7520300000</t>
  </si>
  <si>
    <t xml:space="preserve">        Предоставление субсидии на организацию  транспортного обслуживания населения в части обеспечения подвоза учащихся, проживающих в сельской местности, к месту обучения и обратно за счет средств областного бюджета</t>
  </si>
  <si>
    <t>7520310250</t>
  </si>
  <si>
    <t xml:space="preserve">        Предоставление льготного проезда учащимся очной формы обучения общеобразовательных организаций в период учебного года, за счет средств местного бюджета</t>
  </si>
  <si>
    <t>7520320020</t>
  </si>
  <si>
    <t xml:space="preserve">        Предоставление субсидии на организацию транспортного обслуживания населения в части обеспечения подвоза учащихся, проживающих в сельской местности, к месту обучения и обратно за счет средств местного бюджета</t>
  </si>
  <si>
    <t>75203S0250</t>
  </si>
  <si>
    <t xml:space="preserve">      Задача «Обеспечение условий для воспитания разносторонне-развитой творческой личности в условиях современного социума»</t>
  </si>
  <si>
    <t>7520400000</t>
  </si>
  <si>
    <t xml:space="preserve">        Расходы на организацию участия детей и подростков в социально значимых региональных проектах в части обеспечения подвоза за счет средств областного бюджета</t>
  </si>
  <si>
    <t>7520411080</t>
  </si>
  <si>
    <t xml:space="preserve">        Проведение мероприятий с обучающимися и педагогами, направленных на развитие творческих способностей обучающихся и педагогов</t>
  </si>
  <si>
    <t>7520420010</t>
  </si>
  <si>
    <t xml:space="preserve">        Расходы на организацию участия детей и подростков в социально значимых региональных проектах в части обеспечения подвоза за счет средств местного бюджета</t>
  </si>
  <si>
    <t>75204S1080</t>
  </si>
  <si>
    <t xml:space="preserve">      Задача «Обеспечение комплексной работы по сохранению и укреплению здоровья школьников»</t>
  </si>
  <si>
    <t>7520500000</t>
  </si>
  <si>
    <t xml:space="preserve">        Организация отдыха детей в каникулярное время за счет средств областного бюджета</t>
  </si>
  <si>
    <t>7520510240</t>
  </si>
  <si>
    <t xml:space="preserve">        Оказание муниципальной услуги по организации питания в общеобразовательных организациях: содержание Селижаровского МБУ " КШП"</t>
  </si>
  <si>
    <t>7520520030</t>
  </si>
  <si>
    <t xml:space="preserve">        Проведение текущего ремонта и мероприятий по комплексной безопасности в помещениях Селижаровского МБУ " КШП" за счет средств местного бюджета</t>
  </si>
  <si>
    <t>7520520040</t>
  </si>
  <si>
    <t xml:space="preserve">        Предоставление субсидии на организацию бесплатного горячего питания обучающихся, получающих начальное общее образование в муниципальных образовательных организациях</t>
  </si>
  <si>
    <t>75205L3040</t>
  </si>
  <si>
    <t xml:space="preserve">        Организация отдыха детей в каникулярное время за счет средств местного бюджета</t>
  </si>
  <si>
    <t>75205S0240</t>
  </si>
  <si>
    <t xml:space="preserve">    Подпрограмма "Повышение доступности и качества дополнительного образования"</t>
  </si>
  <si>
    <t>7530000000</t>
  </si>
  <si>
    <t xml:space="preserve">      Задача «Совершенствование условий для воспитания разносторонне-развитой личности в условиях современного социума»</t>
  </si>
  <si>
    <t>7530100000</t>
  </si>
  <si>
    <t>7530110920</t>
  </si>
  <si>
    <t xml:space="preserve">        "Оказание муниципальных услуг организациями дополнительного образования детей"</t>
  </si>
  <si>
    <t>7530120010</t>
  </si>
  <si>
    <t xml:space="preserve">        Повышение уровня профессионального мастерства педагогов дополнительного образования детей</t>
  </si>
  <si>
    <t>7530120020</t>
  </si>
  <si>
    <t xml:space="preserve">        Проведение ремонта зданий и помещений, находящихся в муниципальной собственности, используемых для размещения учреждения дополнительного образования детей</t>
  </si>
  <si>
    <t>7530120030</t>
  </si>
  <si>
    <t xml:space="preserve">      Задача "Повышение заработной платы работникам ДООЦ ФП в целях реализации Указов Президента Российской Федерации"</t>
  </si>
  <si>
    <t>7530200000</t>
  </si>
  <si>
    <t xml:space="preserve">        Расходы на повышение заработной платы педагогическим работникам муниципального учреждения дополнительного образования ДООЦ ФП за счет субсидий из областного бюджета</t>
  </si>
  <si>
    <t>7530210690</t>
  </si>
  <si>
    <t xml:space="preserve">        Расходы на повышение заработной платы педагогическим работникам муниципального учреждения дополнительного образования ДООЦ ФП за счет средств местного бюджета</t>
  </si>
  <si>
    <t>75302S0690</t>
  </si>
  <si>
    <t xml:space="preserve">    Подпрограмма «Социальная поддержка педагогических работников»</t>
  </si>
  <si>
    <t>7540000000</t>
  </si>
  <si>
    <t xml:space="preserve">      Задача "Обеспечение мер социальной поддержки педагогическим работникам"</t>
  </si>
  <si>
    <t>7540100000</t>
  </si>
  <si>
    <t xml:space="preserve">        Расходы на осуществление государственных полномочий по выплате компенсации расходов по оплате жилых помещений, отопления и освещения педагогическим работникам, проживающим и работающим в сельской местности, рабочих поселках (поселках городского типа)</t>
  </si>
  <si>
    <t>7540110560</t>
  </si>
  <si>
    <t>7590000000</t>
  </si>
  <si>
    <t xml:space="preserve">      Обеспечение деятельности Отдела образования администрации Селижаровского муниципального округа</t>
  </si>
  <si>
    <t>7590100000</t>
  </si>
  <si>
    <t xml:space="preserve">        Расходы на содержание аппарата отдела образования администрации Селижаровского муниципального округа</t>
  </si>
  <si>
    <t>7590120010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</si>
</sst>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29">
    <font>
      <sz val="11"/>
      <name val="Calibri"/>
      <family val="2"/>
    </font>
    <font>
      <sz val="11"/>
      <color indexed="8"/>
      <name val="Calibri"/>
      <family val="2"/>
    </font>
    <font>
      <sz val="10"/>
      <color indexed="8"/>
      <name val="Arial Cyr"/>
      <family val="0"/>
    </font>
    <font>
      <b/>
      <sz val="12"/>
      <color indexed="8"/>
      <name val="Arial Cyr"/>
      <family val="0"/>
    </font>
    <font>
      <b/>
      <sz val="10"/>
      <color indexed="8"/>
      <name val="Arial Cyr"/>
      <family val="0"/>
    </font>
    <font>
      <b/>
      <sz val="11"/>
      <name val="Calibri"/>
      <family val="2"/>
    </font>
    <font>
      <sz val="12"/>
      <color indexed="8"/>
      <name val="Arial Cyr"/>
      <family val="0"/>
    </font>
    <font>
      <sz val="11"/>
      <name val="Times New Roman"/>
      <family val="1"/>
    </font>
    <font>
      <b/>
      <sz val="12"/>
      <name val="Times New Roman"/>
      <family val="1"/>
    </font>
    <font>
      <sz val="12"/>
      <color indexed="8"/>
      <name val="Times New Roman"/>
      <family val="1"/>
    </font>
    <font>
      <sz val="10"/>
      <color indexed="8"/>
      <name val="Times New Roman"/>
      <family val="1"/>
    </font>
    <font>
      <b/>
      <sz val="10"/>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i/>
      <sz val="14"/>
      <color indexed="8"/>
      <name val="Times New Roman"/>
      <family val="0"/>
    </font>
  </fonts>
  <fills count="17">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9"/>
        <bgColor indexed="64"/>
      </patternFill>
    </fill>
    <fill>
      <patternFill patternType="solid">
        <fgColor indexed="27"/>
        <bgColor indexed="64"/>
      </patternFill>
    </fill>
    <fill>
      <patternFill patternType="solid">
        <fgColor indexed="26"/>
        <bgColor indexed="64"/>
      </patternFill>
    </fill>
    <fill>
      <patternFill patternType="solid">
        <fgColor indexed="44"/>
        <bgColor indexed="64"/>
      </patternFill>
    </fill>
    <fill>
      <patternFill patternType="solid">
        <fgColor indexed="29"/>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13"/>
        <bgColor indexed="64"/>
      </patternFill>
    </fill>
    <fill>
      <patternFill patternType="solid">
        <fgColor indexed="54"/>
        <bgColor indexed="64"/>
      </patternFill>
    </fill>
    <fill>
      <patternFill patternType="solid">
        <fgColor indexed="55"/>
        <bgColor indexed="64"/>
      </patternFill>
    </fill>
    <fill>
      <patternFill patternType="solid">
        <fgColor indexed="45"/>
        <bgColor indexed="64"/>
      </patternFill>
    </fill>
  </fills>
  <borders count="21">
    <border>
      <left/>
      <right/>
      <top/>
      <bottom/>
      <diagonal/>
    </border>
    <border>
      <left/>
      <right/>
      <top style="thin">
        <color indexed="8"/>
      </top>
      <bottom/>
    </border>
    <border>
      <left style="thin">
        <color indexed="8"/>
      </left>
      <right style="thin">
        <color indexed="8"/>
      </right>
      <top style="thin">
        <color indexed="8"/>
      </top>
      <bottom style="thin">
        <color indexed="8"/>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8"/>
      </left>
      <right/>
      <top style="thin">
        <color indexed="8"/>
      </top>
      <bottom style="thin">
        <color indexed="8"/>
      </bottom>
    </border>
    <border>
      <left style="thin"/>
      <right style="thin"/>
      <top style="thin"/>
      <bottom style="thin"/>
    </border>
    <border>
      <left/>
      <right style="thin">
        <color indexed="8"/>
      </right>
      <top/>
      <bottom style="thin">
        <color indexed="8"/>
      </bottom>
    </border>
    <border>
      <left style="thin">
        <color indexed="8"/>
      </left>
      <right style="thin">
        <color indexed="8"/>
      </right>
      <top/>
      <bottom style="thin">
        <color indexed="8"/>
      </bottom>
    </border>
    <border>
      <left style="thin">
        <color indexed="8"/>
      </left>
      <right style="thin">
        <color indexed="8"/>
      </right>
      <top style="thin">
        <color indexed="8"/>
      </top>
      <bottom/>
    </border>
    <border>
      <left style="thin"/>
      <right style="thin"/>
      <top style="thin"/>
      <bottom/>
    </border>
    <border>
      <left style="thin"/>
      <right style="thin"/>
      <top/>
      <bottom style="thin"/>
    </border>
    <border>
      <left/>
      <right/>
      <top style="thin"/>
      <bottom style="thin"/>
    </border>
    <border>
      <left/>
      <right style="thin"/>
      <top style="thin"/>
      <bottom style="thin"/>
    </border>
  </borders>
  <cellStyleXfs count="8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0" fontId="1" fillId="10"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1" borderId="0" applyNumberFormat="0" applyBorder="0" applyAlignment="0" applyProtection="0"/>
    <xf numFmtId="0" fontId="27" fillId="10" borderId="0" applyNumberFormat="0" applyBorder="0" applyAlignment="0" applyProtection="0"/>
    <xf numFmtId="0" fontId="27" fillId="8" borderId="0" applyNumberFormat="0" applyBorder="0" applyAlignment="0" applyProtection="0"/>
    <xf numFmtId="0" fontId="27" fillId="3" borderId="0" applyNumberFormat="0" applyBorder="0" applyAlignment="0" applyProtection="0"/>
    <xf numFmtId="0" fontId="0" fillId="0" borderId="0">
      <alignment/>
      <protection/>
    </xf>
    <xf numFmtId="0" fontId="0" fillId="0" borderId="0">
      <alignment/>
      <protection/>
    </xf>
    <xf numFmtId="164" fontId="4" fillId="11" borderId="1">
      <alignment horizontal="right" vertical="top" shrinkToFit="1"/>
      <protection/>
    </xf>
    <xf numFmtId="0" fontId="2" fillId="0" borderId="0">
      <alignment/>
      <protection/>
    </xf>
    <xf numFmtId="0" fontId="2" fillId="0" borderId="0">
      <alignment/>
      <protection/>
    </xf>
    <xf numFmtId="0" fontId="0" fillId="0" borderId="0">
      <alignment/>
      <protection/>
    </xf>
    <xf numFmtId="0" fontId="2" fillId="10" borderId="0">
      <alignment/>
      <protection/>
    </xf>
    <xf numFmtId="0" fontId="2" fillId="0" borderId="2">
      <alignment horizontal="center" vertical="center" wrapText="1"/>
      <protection/>
    </xf>
    <xf numFmtId="0" fontId="2" fillId="0" borderId="0">
      <alignment/>
      <protection/>
    </xf>
    <xf numFmtId="0" fontId="2" fillId="0" borderId="0">
      <alignment wrapText="1"/>
      <protection/>
    </xf>
    <xf numFmtId="0" fontId="4" fillId="0" borderId="1">
      <alignment horizontal="right"/>
      <protection/>
    </xf>
    <xf numFmtId="0" fontId="2" fillId="10" borderId="0">
      <alignment shrinkToFit="1"/>
      <protection/>
    </xf>
    <xf numFmtId="4" fontId="4" fillId="11" borderId="1">
      <alignment horizontal="right" vertical="top" shrinkToFit="1"/>
      <protection/>
    </xf>
    <xf numFmtId="4" fontId="4" fillId="6" borderId="1">
      <alignment horizontal="right" vertical="top" shrinkToFit="1"/>
      <protection/>
    </xf>
    <xf numFmtId="0" fontId="3" fillId="0" borderId="0">
      <alignment horizontal="center"/>
      <protection/>
    </xf>
    <xf numFmtId="0" fontId="2" fillId="0" borderId="0">
      <alignment horizontal="right"/>
      <protection/>
    </xf>
    <xf numFmtId="0" fontId="2" fillId="0" borderId="0">
      <alignment horizontal="left" wrapText="1"/>
      <protection/>
    </xf>
    <xf numFmtId="0" fontId="4" fillId="0" borderId="2">
      <alignment vertical="top" wrapText="1"/>
      <protection/>
    </xf>
    <xf numFmtId="1" fontId="2" fillId="0" borderId="2">
      <alignment horizontal="left" vertical="top" wrapText="1" indent="2"/>
      <protection/>
    </xf>
    <xf numFmtId="1" fontId="2" fillId="0" borderId="2">
      <alignment horizontal="center" vertical="top" shrinkToFit="1"/>
      <protection/>
    </xf>
    <xf numFmtId="0" fontId="2" fillId="10" borderId="0">
      <alignment horizontal="center"/>
      <protection/>
    </xf>
    <xf numFmtId="4" fontId="4" fillId="11" borderId="2">
      <alignment horizontal="right" vertical="top" shrinkToFit="1"/>
      <protection/>
    </xf>
    <xf numFmtId="4" fontId="4" fillId="0" borderId="2">
      <alignment horizontal="right" vertical="top" shrinkToFit="1"/>
      <protection/>
    </xf>
    <xf numFmtId="4" fontId="2" fillId="0" borderId="2">
      <alignment horizontal="right" vertical="top" shrinkToFit="1"/>
      <protection/>
    </xf>
    <xf numFmtId="4" fontId="4" fillId="6" borderId="2">
      <alignment horizontal="right" vertical="top" shrinkToFit="1"/>
      <protection/>
    </xf>
    <xf numFmtId="0" fontId="27" fillId="12" borderId="0" applyNumberFormat="0" applyBorder="0" applyAlignment="0" applyProtection="0"/>
    <xf numFmtId="0" fontId="27" fillId="9"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2" borderId="0" applyNumberFormat="0" applyBorder="0" applyAlignment="0" applyProtection="0"/>
    <xf numFmtId="0" fontId="27" fillId="3" borderId="0" applyNumberFormat="0" applyBorder="0" applyAlignment="0" applyProtection="0"/>
    <xf numFmtId="0" fontId="19" fillId="3" borderId="3" applyNumberFormat="0" applyAlignment="0" applyProtection="0"/>
    <xf numFmtId="0" fontId="20" fillId="10" borderId="4" applyNumberFormat="0" applyAlignment="0" applyProtection="0"/>
    <xf numFmtId="0" fontId="21" fillId="10"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26" fillId="0" borderId="8" applyNumberFormat="0" applyFill="0" applyAlignment="0" applyProtection="0"/>
    <xf numFmtId="0" fontId="23" fillId="15" borderId="9" applyNumberFormat="0" applyAlignment="0" applyProtection="0"/>
    <xf numFmtId="0" fontId="12" fillId="0" borderId="0" applyNumberFormat="0" applyFill="0" applyBorder="0" applyAlignment="0" applyProtection="0"/>
    <xf numFmtId="0" fontId="18" fillId="11" borderId="0" applyNumberFormat="0" applyBorder="0" applyAlignment="0" applyProtection="0"/>
    <xf numFmtId="0" fontId="17" fillId="16" borderId="0" applyNumberFormat="0" applyBorder="0" applyAlignment="0" applyProtection="0"/>
    <xf numFmtId="0" fontId="25" fillId="0" borderId="0" applyNumberFormat="0" applyFill="0" applyBorder="0" applyAlignment="0" applyProtection="0"/>
    <xf numFmtId="0" fontId="0" fillId="7" borderId="10" applyNumberFormat="0" applyFont="0" applyAlignment="0" applyProtection="0"/>
    <xf numFmtId="9" fontId="0" fillId="0" borderId="0" applyFont="0" applyFill="0" applyBorder="0" applyAlignment="0" applyProtection="0"/>
    <xf numFmtId="0" fontId="22" fillId="0" borderId="11" applyNumberFormat="0" applyFill="0" applyAlignment="0" applyProtection="0"/>
    <xf numFmtId="0" fontId="2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6" fillId="4" borderId="0" applyNumberFormat="0" applyBorder="0" applyAlignment="0" applyProtection="0"/>
  </cellStyleXfs>
  <cellXfs count="59">
    <xf numFmtId="0" fontId="0" fillId="0" borderId="0" xfId="0" applyAlignment="1">
      <alignment/>
    </xf>
    <xf numFmtId="0" fontId="0" fillId="0" borderId="0" xfId="0" applyAlignment="1" applyProtection="1">
      <alignment/>
      <protection locked="0"/>
    </xf>
    <xf numFmtId="0" fontId="2" fillId="0" borderId="0" xfId="41" applyNumberFormat="1" applyProtection="1">
      <alignment/>
      <protection/>
    </xf>
    <xf numFmtId="0" fontId="2" fillId="0" borderId="2" xfId="40" applyNumberFormat="1" applyProtection="1">
      <alignment horizontal="center" vertical="center" wrapText="1"/>
      <protection/>
    </xf>
    <xf numFmtId="1" fontId="2" fillId="0" borderId="2" xfId="52" applyNumberFormat="1" applyProtection="1">
      <alignment horizontal="center" vertical="top" shrinkToFit="1"/>
      <protection/>
    </xf>
    <xf numFmtId="0" fontId="2" fillId="5" borderId="0" xfId="42" applyNumberFormat="1" applyFont="1" applyFill="1" applyProtection="1">
      <alignment wrapText="1"/>
      <protection/>
    </xf>
    <xf numFmtId="0" fontId="2" fillId="5" borderId="0" xfId="41" applyNumberFormat="1" applyFont="1" applyFill="1" applyProtection="1">
      <alignment/>
      <protection/>
    </xf>
    <xf numFmtId="0" fontId="2" fillId="5" borderId="2" xfId="40" applyNumberFormat="1" applyFont="1" applyFill="1" applyProtection="1">
      <alignment horizontal="center" vertical="center" wrapText="1"/>
      <protection/>
    </xf>
    <xf numFmtId="0" fontId="2" fillId="5" borderId="2" xfId="50" applyNumberFormat="1" applyFont="1" applyFill="1" applyProtection="1">
      <alignment vertical="top" wrapText="1"/>
      <protection/>
    </xf>
    <xf numFmtId="4" fontId="2" fillId="5" borderId="2" xfId="54" applyNumberFormat="1" applyFont="1" applyFill="1" applyProtection="1">
      <alignment horizontal="right" vertical="top" shrinkToFit="1"/>
      <protection/>
    </xf>
    <xf numFmtId="0" fontId="2" fillId="5" borderId="1" xfId="43" applyNumberFormat="1" applyFont="1" applyFill="1" applyProtection="1">
      <alignment horizontal="right"/>
      <protection/>
    </xf>
    <xf numFmtId="4" fontId="2" fillId="5" borderId="1" xfId="45" applyNumberFormat="1" applyFont="1" applyFill="1" applyProtection="1">
      <alignment horizontal="right" vertical="top" shrinkToFit="1"/>
      <protection/>
    </xf>
    <xf numFmtId="0" fontId="0" fillId="5" borderId="0" xfId="0" applyFont="1" applyFill="1" applyAlignment="1" applyProtection="1">
      <alignment/>
      <protection locked="0"/>
    </xf>
    <xf numFmtId="0" fontId="7" fillId="5" borderId="0" xfId="0" applyFont="1" applyFill="1" applyBorder="1" applyAlignment="1" applyProtection="1">
      <alignment/>
      <protection locked="0"/>
    </xf>
    <xf numFmtId="0" fontId="9" fillId="5" borderId="0" xfId="47" applyNumberFormat="1" applyFont="1" applyFill="1" applyAlignment="1" applyProtection="1">
      <alignment/>
      <protection/>
    </xf>
    <xf numFmtId="0" fontId="9" fillId="5" borderId="0" xfId="47" applyFont="1" applyFill="1" applyAlignment="1">
      <alignment/>
      <protection/>
    </xf>
    <xf numFmtId="1" fontId="4" fillId="11" borderId="2" xfId="52" applyNumberFormat="1" applyFont="1" applyFill="1" applyProtection="1">
      <alignment horizontal="center" vertical="top" shrinkToFit="1"/>
      <protection/>
    </xf>
    <xf numFmtId="0" fontId="4" fillId="11" borderId="2" xfId="50" applyNumberFormat="1" applyFont="1" applyFill="1" applyProtection="1">
      <alignment vertical="top" wrapText="1"/>
      <protection/>
    </xf>
    <xf numFmtId="4" fontId="4" fillId="11" borderId="2" xfId="54" applyNumberFormat="1" applyFont="1" applyFill="1" applyProtection="1">
      <alignment horizontal="right" vertical="top" shrinkToFit="1"/>
      <protection/>
    </xf>
    <xf numFmtId="0" fontId="4" fillId="11" borderId="0" xfId="41" applyNumberFormat="1" applyFont="1" applyFill="1" applyProtection="1">
      <alignment/>
      <protection/>
    </xf>
    <xf numFmtId="0" fontId="5" fillId="11" borderId="0" xfId="0" applyFont="1" applyFill="1" applyAlignment="1" applyProtection="1">
      <alignment/>
      <protection locked="0"/>
    </xf>
    <xf numFmtId="1" fontId="2" fillId="11" borderId="2" xfId="52" applyNumberFormat="1" applyFill="1" applyProtection="1">
      <alignment horizontal="center" vertical="top" shrinkToFit="1"/>
      <protection/>
    </xf>
    <xf numFmtId="0" fontId="2" fillId="11" borderId="2" xfId="50" applyNumberFormat="1" applyFont="1" applyFill="1" applyProtection="1">
      <alignment vertical="top" wrapText="1"/>
      <protection/>
    </xf>
    <xf numFmtId="4" fontId="2" fillId="11" borderId="2" xfId="54" applyNumberFormat="1" applyFont="1" applyFill="1" applyProtection="1">
      <alignment horizontal="right" vertical="top" shrinkToFit="1"/>
      <protection/>
    </xf>
    <xf numFmtId="0" fontId="2" fillId="11" borderId="0" xfId="41" applyNumberFormat="1" applyFill="1" applyProtection="1">
      <alignment/>
      <protection/>
    </xf>
    <xf numFmtId="0" fontId="0" fillId="11" borderId="0" xfId="0" applyFill="1" applyAlignment="1" applyProtection="1">
      <alignment/>
      <protection locked="0"/>
    </xf>
    <xf numFmtId="0" fontId="7" fillId="0" borderId="0" xfId="0" applyFont="1" applyAlignment="1" applyProtection="1">
      <alignment/>
      <protection locked="0"/>
    </xf>
    <xf numFmtId="0" fontId="7" fillId="5" borderId="0" xfId="0" applyFont="1" applyFill="1" applyBorder="1" applyAlignment="1" applyProtection="1">
      <alignment horizontal="center"/>
      <protection locked="0"/>
    </xf>
    <xf numFmtId="0" fontId="7" fillId="5" borderId="0" xfId="0" applyFont="1" applyFill="1" applyBorder="1" applyAlignment="1" applyProtection="1">
      <alignment/>
      <protection locked="0"/>
    </xf>
    <xf numFmtId="0" fontId="10" fillId="5" borderId="0" xfId="41" applyNumberFormat="1" applyFont="1" applyFill="1" applyAlignment="1" applyProtection="1">
      <alignment/>
      <protection/>
    </xf>
    <xf numFmtId="0" fontId="11" fillId="5" borderId="12" xfId="40" applyNumberFormat="1" applyFont="1" applyFill="1" applyBorder="1" applyAlignment="1" applyProtection="1">
      <alignment vertical="center" wrapText="1"/>
      <protection/>
    </xf>
    <xf numFmtId="164" fontId="11" fillId="5" borderId="13" xfId="35" applyNumberFormat="1" applyFont="1" applyFill="1" applyBorder="1" applyAlignment="1" applyProtection="1">
      <alignment vertical="top" shrinkToFit="1"/>
      <protection/>
    </xf>
    <xf numFmtId="0" fontId="11" fillId="5" borderId="2" xfId="50" applyNumberFormat="1" applyFont="1" applyFill="1" applyAlignment="1" applyProtection="1">
      <alignment vertical="top" wrapText="1"/>
      <protection/>
    </xf>
    <xf numFmtId="164" fontId="11" fillId="5" borderId="2" xfId="54" applyNumberFormat="1" applyFont="1" applyFill="1" applyAlignment="1" applyProtection="1">
      <alignment vertical="top" shrinkToFit="1"/>
      <protection/>
    </xf>
    <xf numFmtId="0" fontId="10" fillId="0" borderId="0" xfId="41" applyNumberFormat="1" applyFont="1" applyAlignment="1" applyProtection="1">
      <alignment/>
      <protection/>
    </xf>
    <xf numFmtId="0" fontId="10" fillId="5" borderId="2" xfId="50" applyNumberFormat="1" applyFont="1" applyFill="1" applyAlignment="1" applyProtection="1">
      <alignment vertical="top" wrapText="1"/>
      <protection/>
    </xf>
    <xf numFmtId="164" fontId="10" fillId="5" borderId="2" xfId="54" applyNumberFormat="1" applyFont="1" applyFill="1" applyAlignment="1" applyProtection="1">
      <alignment vertical="top" shrinkToFit="1"/>
      <protection/>
    </xf>
    <xf numFmtId="0" fontId="7" fillId="0" borderId="0" xfId="0" applyFont="1" applyAlignment="1" applyProtection="1">
      <alignment/>
      <protection locked="0"/>
    </xf>
    <xf numFmtId="0" fontId="7" fillId="5" borderId="0" xfId="0" applyFont="1" applyFill="1" applyAlignment="1" applyProtection="1">
      <alignment/>
      <protection locked="0"/>
    </xf>
    <xf numFmtId="0" fontId="10" fillId="5" borderId="0" xfId="41" applyNumberFormat="1" applyFont="1" applyFill="1" applyAlignment="1" applyProtection="1">
      <alignment horizontal="center"/>
      <protection/>
    </xf>
    <xf numFmtId="0" fontId="11" fillId="5" borderId="14" xfId="40" applyNumberFormat="1" applyFont="1" applyFill="1" applyBorder="1" applyAlignment="1" applyProtection="1">
      <alignment horizontal="center" vertical="center" wrapText="1"/>
      <protection/>
    </xf>
    <xf numFmtId="0" fontId="11" fillId="5" borderId="15" xfId="40" applyNumberFormat="1" applyFont="1" applyFill="1" applyBorder="1" applyAlignment="1" applyProtection="1">
      <alignment horizontal="center" vertical="center" wrapText="1"/>
      <protection/>
    </xf>
    <xf numFmtId="0" fontId="11" fillId="5" borderId="16" xfId="40" applyNumberFormat="1" applyFont="1" applyFill="1" applyBorder="1" applyAlignment="1" applyProtection="1">
      <alignment horizontal="center" vertical="center" wrapText="1"/>
      <protection/>
    </xf>
    <xf numFmtId="0" fontId="11" fillId="5" borderId="2" xfId="40" applyNumberFormat="1" applyFont="1" applyFill="1" applyAlignment="1" applyProtection="1">
      <alignment horizontal="center" vertical="center" wrapText="1"/>
      <protection/>
    </xf>
    <xf numFmtId="1" fontId="11" fillId="0" borderId="2" xfId="52" applyNumberFormat="1" applyFont="1" applyAlignment="1" applyProtection="1">
      <alignment horizontal="center" vertical="top" shrinkToFit="1"/>
      <protection/>
    </xf>
    <xf numFmtId="1" fontId="10" fillId="0" borderId="2" xfId="52" applyNumberFormat="1" applyFont="1" applyAlignment="1" applyProtection="1">
      <alignment horizontal="center" vertical="top" shrinkToFit="1"/>
      <protection/>
    </xf>
    <xf numFmtId="0" fontId="7" fillId="0" borderId="0" xfId="0" applyFont="1" applyAlignment="1" applyProtection="1">
      <alignment horizontal="center"/>
      <protection locked="0"/>
    </xf>
    <xf numFmtId="0" fontId="2" fillId="5" borderId="0" xfId="49" applyNumberFormat="1" applyFont="1" applyFill="1" applyProtection="1">
      <alignment horizontal="left" wrapText="1"/>
      <protection/>
    </xf>
    <xf numFmtId="0" fontId="2" fillId="5" borderId="0" xfId="49" applyFont="1" applyFill="1">
      <alignment horizontal="left" wrapText="1"/>
      <protection/>
    </xf>
    <xf numFmtId="0" fontId="6" fillId="5" borderId="0" xfId="47" applyNumberFormat="1" applyFont="1" applyFill="1" applyProtection="1">
      <alignment horizontal="center"/>
      <protection/>
    </xf>
    <xf numFmtId="0" fontId="6" fillId="5" borderId="0" xfId="47" applyFont="1" applyFill="1">
      <alignment horizontal="center"/>
      <protection/>
    </xf>
    <xf numFmtId="0" fontId="2" fillId="5" borderId="0" xfId="48" applyNumberFormat="1" applyFont="1" applyFill="1" applyProtection="1">
      <alignment horizontal="right"/>
      <protection/>
    </xf>
    <xf numFmtId="0" fontId="2" fillId="5" borderId="0" xfId="48" applyFont="1" applyFill="1">
      <alignment horizontal="right"/>
      <protection/>
    </xf>
    <xf numFmtId="0" fontId="8" fillId="5" borderId="0" xfId="0" applyFont="1" applyFill="1" applyBorder="1" applyAlignment="1" applyProtection="1">
      <alignment horizontal="center"/>
      <protection locked="0"/>
    </xf>
    <xf numFmtId="0" fontId="11" fillId="5" borderId="17" xfId="40" applyNumberFormat="1" applyFont="1" applyFill="1" applyBorder="1" applyAlignment="1" applyProtection="1">
      <alignment horizontal="center" vertical="center" wrapText="1"/>
      <protection/>
    </xf>
    <xf numFmtId="0" fontId="11" fillId="5" borderId="18" xfId="40" applyNumberFormat="1" applyFont="1" applyFill="1" applyBorder="1" applyAlignment="1" applyProtection="1">
      <alignment horizontal="center" vertical="center" wrapText="1"/>
      <protection/>
    </xf>
    <xf numFmtId="0" fontId="11" fillId="5" borderId="19" xfId="48" applyFont="1" applyFill="1" applyBorder="1" applyAlignment="1">
      <alignment horizontal="center"/>
      <protection/>
    </xf>
    <xf numFmtId="0" fontId="11" fillId="5" borderId="20" xfId="48" applyFont="1" applyFill="1" applyBorder="1" applyAlignment="1">
      <alignment horizontal="center"/>
      <protection/>
    </xf>
    <xf numFmtId="0" fontId="7" fillId="5" borderId="0" xfId="0" applyFont="1" applyFill="1" applyBorder="1" applyAlignment="1" applyProtection="1">
      <alignment/>
      <protection locked="0"/>
    </xf>
  </cellXfs>
  <cellStyles count="7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col" xfId="34"/>
    <cellStyle name="st24" xfId="35"/>
    <cellStyle name="style0" xfId="36"/>
    <cellStyle name="td" xfId="37"/>
    <cellStyle name="tr" xfId="38"/>
    <cellStyle name="xl21" xfId="39"/>
    <cellStyle name="xl22" xfId="40"/>
    <cellStyle name="xl23" xfId="41"/>
    <cellStyle name="xl24" xfId="42"/>
    <cellStyle name="xl25" xfId="43"/>
    <cellStyle name="xl26" xfId="44"/>
    <cellStyle name="xl27" xfId="45"/>
    <cellStyle name="xl28" xfId="46"/>
    <cellStyle name="xl29" xfId="47"/>
    <cellStyle name="xl30" xfId="48"/>
    <cellStyle name="xl31" xfId="49"/>
    <cellStyle name="xl32" xfId="50"/>
    <cellStyle name="xl33" xfId="51"/>
    <cellStyle name="xl34" xfId="52"/>
    <cellStyle name="xl35" xfId="53"/>
    <cellStyle name="xl36" xfId="54"/>
    <cellStyle name="xl37" xfId="55"/>
    <cellStyle name="xl38" xfId="56"/>
    <cellStyle name="xl39" xfId="57"/>
    <cellStyle name="Акцент1" xfId="58"/>
    <cellStyle name="Акцент2" xfId="59"/>
    <cellStyle name="Акцент3" xfId="60"/>
    <cellStyle name="Акцент4" xfId="61"/>
    <cellStyle name="Акцент5" xfId="62"/>
    <cellStyle name="Акцент6" xfId="63"/>
    <cellStyle name="Ввод " xfId="64"/>
    <cellStyle name="Вывод" xfId="65"/>
    <cellStyle name="Вычисление" xfId="66"/>
    <cellStyle name="Currency" xfId="67"/>
    <cellStyle name="Currency [0]" xfId="68"/>
    <cellStyle name="Заголовок 1" xfId="69"/>
    <cellStyle name="Заголовок 2" xfId="70"/>
    <cellStyle name="Заголовок 3" xfId="71"/>
    <cellStyle name="Заголовок 4" xfId="72"/>
    <cellStyle name="Итог" xfId="73"/>
    <cellStyle name="Контрольная ячейка" xfId="74"/>
    <cellStyle name="Название" xfId="75"/>
    <cellStyle name="Нейтральный" xfId="76"/>
    <cellStyle name="Плохой" xfId="77"/>
    <cellStyle name="Пояснение" xfId="78"/>
    <cellStyle name="Примечание" xfId="79"/>
    <cellStyle name="Percent" xfId="80"/>
    <cellStyle name="Связанная ячейка" xfId="81"/>
    <cellStyle name="Текст предупреждения" xfId="82"/>
    <cellStyle name="Comma" xfId="83"/>
    <cellStyle name="Comma [0]" xfId="84"/>
    <cellStyle name="Хороший" xfId="85"/>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4076700</xdr:colOff>
      <xdr:row>0</xdr:row>
      <xdr:rowOff>114300</xdr:rowOff>
    </xdr:from>
    <xdr:to>
      <xdr:col>5</xdr:col>
      <xdr:colOff>533400</xdr:colOff>
      <xdr:row>4</xdr:row>
      <xdr:rowOff>152400</xdr:rowOff>
    </xdr:to>
    <xdr:sp>
      <xdr:nvSpPr>
        <xdr:cNvPr id="1" name="TextBox 1"/>
        <xdr:cNvSpPr txBox="1">
          <a:spLocks noChangeArrowheads="1"/>
        </xdr:cNvSpPr>
      </xdr:nvSpPr>
      <xdr:spPr>
        <a:xfrm>
          <a:off x="5153025" y="114300"/>
          <a:ext cx="3857625" cy="942975"/>
        </a:xfrm>
        <a:prstGeom prst="rect">
          <a:avLst/>
        </a:prstGeom>
        <a:solidFill>
          <a:srgbClr val="FFFFFF"/>
        </a:solidFill>
        <a:ln w="9525" cmpd="sng">
          <a:noFill/>
        </a:ln>
      </xdr:spPr>
      <xdr:txBody>
        <a:bodyPr vertOverflow="clip" wrap="square"/>
        <a:p>
          <a:pPr algn="l">
            <a:defRPr/>
          </a:pPr>
          <a:r>
            <a:rPr lang="en-US" cap="none" sz="1400" b="0" i="1" u="none" baseline="0">
              <a:solidFill>
                <a:srgbClr val="000000"/>
              </a:solidFill>
              <a:latin typeface="Times New Roman"/>
              <a:ea typeface="Times New Roman"/>
              <a:cs typeface="Times New Roman"/>
            </a:rPr>
            <a:t>Приложение № 6</a:t>
          </a:r>
          <a:r>
            <a:rPr lang="en-US" cap="none" sz="1400" b="0" i="1" u="none" baseline="0">
              <a:solidFill>
                <a:srgbClr val="000000"/>
              </a:solidFill>
              <a:latin typeface="Times New Roman"/>
              <a:ea typeface="Times New Roman"/>
              <a:cs typeface="Times New Roman"/>
            </a:rPr>
            <a:t>
</a:t>
          </a:r>
          <a:r>
            <a:rPr lang="en-US" cap="none" sz="1400" b="0" i="1" u="none" baseline="0">
              <a:solidFill>
                <a:srgbClr val="000000"/>
              </a:solidFill>
              <a:latin typeface="Times New Roman"/>
              <a:ea typeface="Times New Roman"/>
              <a:cs typeface="Times New Roman"/>
            </a:rPr>
            <a:t>к решению</a:t>
          </a:r>
          <a:r>
            <a:rPr lang="en-US" cap="none" sz="1400" b="0" i="1" u="none" baseline="0">
              <a:solidFill>
                <a:srgbClr val="000000"/>
              </a:solidFill>
              <a:latin typeface="Times New Roman"/>
              <a:ea typeface="Times New Roman"/>
              <a:cs typeface="Times New Roman"/>
            </a:rPr>
            <a:t> Думы Селижаровского муниципального округа</a:t>
          </a:r>
          <a:r>
            <a:rPr lang="en-US" cap="none" sz="1400" b="0" i="1" u="none" baseline="0">
              <a:solidFill>
                <a:srgbClr val="000000"/>
              </a:solidFill>
              <a:latin typeface="Times New Roman"/>
              <a:ea typeface="Times New Roman"/>
              <a:cs typeface="Times New Roman"/>
            </a:rPr>
            <a:t>
</a:t>
          </a:r>
          <a:r>
            <a:rPr lang="en-US" cap="none" sz="1400" b="0" i="1" u="none" baseline="0">
              <a:solidFill>
                <a:srgbClr val="000000"/>
              </a:solidFill>
              <a:latin typeface="Times New Roman"/>
              <a:ea typeface="Times New Roman"/>
              <a:cs typeface="Times New Roman"/>
            </a:rPr>
            <a:t>от   09.09.2022  № 213 </a:t>
          </a:r>
          <a:r>
            <a:rPr lang="en-US" cap="none" sz="1400" b="0" i="1" u="none" baseline="0">
              <a:solidFill>
                <a:srgbClr val="00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508"/>
  <sheetViews>
    <sheetView showGridLines="0" zoomScaleSheetLayoutView="100" zoomScalePageLayoutView="0" workbookViewId="0" topLeftCell="A1">
      <pane ySplit="5" topLeftCell="BM357" activePane="bottomLeft" state="frozen"/>
      <selection pane="topLeft" activeCell="A1" sqref="A1"/>
      <selection pane="bottomLeft" activeCell="G371" sqref="G371"/>
    </sheetView>
  </sheetViews>
  <sheetFormatPr defaultColWidth="9.140625" defaultRowHeight="15" outlineLevelRow="4"/>
  <cols>
    <col min="1" max="1" width="10.7109375" style="1" customWidth="1"/>
    <col min="2" max="2" width="7.7109375" style="1" customWidth="1"/>
    <col min="3" max="3" width="65.7109375" style="12" customWidth="1"/>
    <col min="4" max="6" width="11.7109375" style="12" customWidth="1"/>
    <col min="7" max="7" width="9.140625" style="1" customWidth="1"/>
    <col min="8" max="16384" width="9.140625" style="1" customWidth="1"/>
  </cols>
  <sheetData>
    <row r="1" spans="3:7" ht="14.25">
      <c r="C1" s="5"/>
      <c r="D1" s="6"/>
      <c r="E1" s="6"/>
      <c r="F1" s="6"/>
      <c r="G1" s="2"/>
    </row>
    <row r="2" spans="3:7" ht="15.75" customHeight="1">
      <c r="C2" s="49" t="s">
        <v>178</v>
      </c>
      <c r="D2" s="50"/>
      <c r="E2" s="50"/>
      <c r="F2" s="50"/>
      <c r="G2" s="2"/>
    </row>
    <row r="3" spans="3:7" ht="15.75" customHeight="1">
      <c r="C3" s="49" t="s">
        <v>179</v>
      </c>
      <c r="D3" s="50"/>
      <c r="E3" s="50"/>
      <c r="F3" s="50"/>
      <c r="G3" s="2"/>
    </row>
    <row r="4" spans="3:7" ht="12" customHeight="1">
      <c r="C4" s="51" t="s">
        <v>180</v>
      </c>
      <c r="D4" s="52"/>
      <c r="E4" s="52"/>
      <c r="F4" s="52"/>
      <c r="G4" s="2"/>
    </row>
    <row r="5" spans="1:7" ht="42.75" customHeight="1">
      <c r="A5" s="3" t="s">
        <v>182</v>
      </c>
      <c r="B5" s="3" t="s">
        <v>183</v>
      </c>
      <c r="C5" s="7" t="s">
        <v>181</v>
      </c>
      <c r="D5" s="7" t="s">
        <v>184</v>
      </c>
      <c r="E5" s="7" t="s">
        <v>185</v>
      </c>
      <c r="F5" s="7" t="s">
        <v>186</v>
      </c>
      <c r="G5" s="2"/>
    </row>
    <row r="6" spans="1:7" s="25" customFormat="1" ht="39">
      <c r="A6" s="21" t="s">
        <v>188</v>
      </c>
      <c r="B6" s="21"/>
      <c r="C6" s="22" t="s">
        <v>187</v>
      </c>
      <c r="D6" s="23">
        <v>1135850</v>
      </c>
      <c r="E6" s="23">
        <v>483170</v>
      </c>
      <c r="F6" s="23">
        <v>467630</v>
      </c>
      <c r="G6" s="24" t="s">
        <v>177</v>
      </c>
    </row>
    <row r="7" spans="1:7" ht="26.25" outlineLevel="1">
      <c r="A7" s="4" t="s">
        <v>190</v>
      </c>
      <c r="B7" s="4"/>
      <c r="C7" s="8" t="s">
        <v>189</v>
      </c>
      <c r="D7" s="9">
        <v>192500</v>
      </c>
      <c r="E7" s="9">
        <v>212500</v>
      </c>
      <c r="F7" s="9">
        <v>212500</v>
      </c>
      <c r="G7" s="2"/>
    </row>
    <row r="8" spans="1:7" ht="26.25" outlineLevel="2">
      <c r="A8" s="4" t="s">
        <v>192</v>
      </c>
      <c r="B8" s="4"/>
      <c r="C8" s="8" t="s">
        <v>191</v>
      </c>
      <c r="D8" s="9">
        <v>82600</v>
      </c>
      <c r="E8" s="9">
        <v>82600</v>
      </c>
      <c r="F8" s="9">
        <v>82600</v>
      </c>
      <c r="G8" s="2"/>
    </row>
    <row r="9" spans="1:7" ht="26.25" outlineLevel="3">
      <c r="A9" s="4" t="s">
        <v>194</v>
      </c>
      <c r="B9" s="4"/>
      <c r="C9" s="8" t="s">
        <v>193</v>
      </c>
      <c r="D9" s="9">
        <v>16250</v>
      </c>
      <c r="E9" s="9">
        <v>16250</v>
      </c>
      <c r="F9" s="9">
        <v>16250</v>
      </c>
      <c r="G9" s="2"/>
    </row>
    <row r="10" spans="1:7" ht="26.25" outlineLevel="4">
      <c r="A10" s="4" t="s">
        <v>194</v>
      </c>
      <c r="B10" s="4" t="s">
        <v>196</v>
      </c>
      <c r="C10" s="8" t="s">
        <v>195</v>
      </c>
      <c r="D10" s="9">
        <v>16250</v>
      </c>
      <c r="E10" s="9">
        <v>16250</v>
      </c>
      <c r="F10" s="9">
        <v>16250</v>
      </c>
      <c r="G10" s="2"/>
    </row>
    <row r="11" spans="1:7" ht="14.25" outlineLevel="3">
      <c r="A11" s="4" t="s">
        <v>198</v>
      </c>
      <c r="B11" s="4"/>
      <c r="C11" s="8" t="s">
        <v>197</v>
      </c>
      <c r="D11" s="9">
        <v>5800</v>
      </c>
      <c r="E11" s="9">
        <v>5800</v>
      </c>
      <c r="F11" s="9">
        <v>5800</v>
      </c>
      <c r="G11" s="2"/>
    </row>
    <row r="12" spans="1:7" ht="26.25" outlineLevel="4">
      <c r="A12" s="4" t="s">
        <v>198</v>
      </c>
      <c r="B12" s="4" t="s">
        <v>196</v>
      </c>
      <c r="C12" s="8" t="s">
        <v>195</v>
      </c>
      <c r="D12" s="9">
        <v>5800</v>
      </c>
      <c r="E12" s="9">
        <v>5800</v>
      </c>
      <c r="F12" s="9">
        <v>5800</v>
      </c>
      <c r="G12" s="2"/>
    </row>
    <row r="13" spans="1:7" ht="14.25" outlineLevel="3">
      <c r="A13" s="4" t="s">
        <v>200</v>
      </c>
      <c r="B13" s="4"/>
      <c r="C13" s="8" t="s">
        <v>199</v>
      </c>
      <c r="D13" s="9">
        <v>2000</v>
      </c>
      <c r="E13" s="9">
        <v>2000</v>
      </c>
      <c r="F13" s="9">
        <v>2000</v>
      </c>
      <c r="G13" s="2"/>
    </row>
    <row r="14" spans="1:7" ht="26.25" outlineLevel="4">
      <c r="A14" s="4" t="s">
        <v>200</v>
      </c>
      <c r="B14" s="4" t="s">
        <v>196</v>
      </c>
      <c r="C14" s="8" t="s">
        <v>195</v>
      </c>
      <c r="D14" s="9">
        <v>2000</v>
      </c>
      <c r="E14" s="9">
        <v>2000</v>
      </c>
      <c r="F14" s="9">
        <v>2000</v>
      </c>
      <c r="G14" s="2"/>
    </row>
    <row r="15" spans="1:7" ht="26.25" outlineLevel="3">
      <c r="A15" s="4" t="s">
        <v>202</v>
      </c>
      <c r="B15" s="4"/>
      <c r="C15" s="8" t="s">
        <v>201</v>
      </c>
      <c r="D15" s="9">
        <v>36200</v>
      </c>
      <c r="E15" s="9">
        <v>36200</v>
      </c>
      <c r="F15" s="9">
        <v>36200</v>
      </c>
      <c r="G15" s="2"/>
    </row>
    <row r="16" spans="1:7" ht="26.25" outlineLevel="4">
      <c r="A16" s="4" t="s">
        <v>202</v>
      </c>
      <c r="B16" s="4" t="s">
        <v>196</v>
      </c>
      <c r="C16" s="8" t="s">
        <v>195</v>
      </c>
      <c r="D16" s="9">
        <v>36200</v>
      </c>
      <c r="E16" s="9">
        <v>36200</v>
      </c>
      <c r="F16" s="9">
        <v>36200</v>
      </c>
      <c r="G16" s="2"/>
    </row>
    <row r="17" spans="1:7" ht="52.5" outlineLevel="3">
      <c r="A17" s="4" t="s">
        <v>204</v>
      </c>
      <c r="B17" s="4"/>
      <c r="C17" s="8" t="s">
        <v>203</v>
      </c>
      <c r="D17" s="9">
        <v>15000</v>
      </c>
      <c r="E17" s="9">
        <v>15000</v>
      </c>
      <c r="F17" s="9">
        <v>15000</v>
      </c>
      <c r="G17" s="2"/>
    </row>
    <row r="18" spans="1:7" ht="14.25" outlineLevel="4">
      <c r="A18" s="4" t="s">
        <v>204</v>
      </c>
      <c r="B18" s="4" t="s">
        <v>206</v>
      </c>
      <c r="C18" s="8" t="s">
        <v>205</v>
      </c>
      <c r="D18" s="9">
        <v>15000</v>
      </c>
      <c r="E18" s="9">
        <v>15000</v>
      </c>
      <c r="F18" s="9">
        <v>15000</v>
      </c>
      <c r="G18" s="2"/>
    </row>
    <row r="19" spans="1:7" ht="39" outlineLevel="3">
      <c r="A19" s="4" t="s">
        <v>208</v>
      </c>
      <c r="B19" s="4"/>
      <c r="C19" s="8" t="s">
        <v>207</v>
      </c>
      <c r="D19" s="9">
        <v>6700</v>
      </c>
      <c r="E19" s="9">
        <v>6700</v>
      </c>
      <c r="F19" s="9">
        <v>6700</v>
      </c>
      <c r="G19" s="2"/>
    </row>
    <row r="20" spans="1:7" ht="26.25" outlineLevel="4">
      <c r="A20" s="4" t="s">
        <v>208</v>
      </c>
      <c r="B20" s="4" t="s">
        <v>196</v>
      </c>
      <c r="C20" s="8" t="s">
        <v>195</v>
      </c>
      <c r="D20" s="9">
        <v>6700</v>
      </c>
      <c r="E20" s="9">
        <v>6700</v>
      </c>
      <c r="F20" s="9">
        <v>6700</v>
      </c>
      <c r="G20" s="2"/>
    </row>
    <row r="21" spans="1:7" ht="14.25" outlineLevel="3">
      <c r="A21" s="4" t="s">
        <v>210</v>
      </c>
      <c r="B21" s="4"/>
      <c r="C21" s="8" t="s">
        <v>209</v>
      </c>
      <c r="D21" s="9">
        <v>650</v>
      </c>
      <c r="E21" s="9">
        <v>650</v>
      </c>
      <c r="F21" s="9">
        <v>650</v>
      </c>
      <c r="G21" s="2"/>
    </row>
    <row r="22" spans="1:7" ht="26.25" outlineLevel="4">
      <c r="A22" s="4" t="s">
        <v>210</v>
      </c>
      <c r="B22" s="4" t="s">
        <v>196</v>
      </c>
      <c r="C22" s="8" t="s">
        <v>195</v>
      </c>
      <c r="D22" s="9">
        <v>650</v>
      </c>
      <c r="E22" s="9">
        <v>650</v>
      </c>
      <c r="F22" s="9">
        <v>650</v>
      </c>
      <c r="G22" s="2"/>
    </row>
    <row r="23" spans="1:7" ht="26.25" outlineLevel="2">
      <c r="A23" s="4" t="s">
        <v>212</v>
      </c>
      <c r="B23" s="4"/>
      <c r="C23" s="8" t="s">
        <v>211</v>
      </c>
      <c r="D23" s="9">
        <v>0</v>
      </c>
      <c r="E23" s="9">
        <v>10000</v>
      </c>
      <c r="F23" s="9">
        <v>10000</v>
      </c>
      <c r="G23" s="2"/>
    </row>
    <row r="24" spans="1:7" ht="26.25" outlineLevel="3">
      <c r="A24" s="4" t="s">
        <v>214</v>
      </c>
      <c r="B24" s="4"/>
      <c r="C24" s="8" t="s">
        <v>213</v>
      </c>
      <c r="D24" s="9">
        <v>0</v>
      </c>
      <c r="E24" s="9">
        <v>10000</v>
      </c>
      <c r="F24" s="9">
        <v>10000</v>
      </c>
      <c r="G24" s="2"/>
    </row>
    <row r="25" spans="1:7" ht="26.25" outlineLevel="4">
      <c r="A25" s="4" t="s">
        <v>214</v>
      </c>
      <c r="B25" s="4" t="s">
        <v>196</v>
      </c>
      <c r="C25" s="8" t="s">
        <v>195</v>
      </c>
      <c r="D25" s="9">
        <v>0</v>
      </c>
      <c r="E25" s="9">
        <v>10000</v>
      </c>
      <c r="F25" s="9">
        <v>10000</v>
      </c>
      <c r="G25" s="2"/>
    </row>
    <row r="26" spans="1:7" ht="26.25" outlineLevel="2">
      <c r="A26" s="4" t="s">
        <v>216</v>
      </c>
      <c r="B26" s="4"/>
      <c r="C26" s="8" t="s">
        <v>215</v>
      </c>
      <c r="D26" s="9">
        <v>109900</v>
      </c>
      <c r="E26" s="9">
        <v>119900</v>
      </c>
      <c r="F26" s="9">
        <v>119900</v>
      </c>
      <c r="G26" s="2"/>
    </row>
    <row r="27" spans="1:7" ht="26.25" outlineLevel="3">
      <c r="A27" s="4" t="s">
        <v>218</v>
      </c>
      <c r="B27" s="4"/>
      <c r="C27" s="8" t="s">
        <v>217</v>
      </c>
      <c r="D27" s="9">
        <v>10000</v>
      </c>
      <c r="E27" s="9">
        <v>10000</v>
      </c>
      <c r="F27" s="9">
        <v>10000</v>
      </c>
      <c r="G27" s="2"/>
    </row>
    <row r="28" spans="1:7" ht="26.25" outlineLevel="4">
      <c r="A28" s="4" t="s">
        <v>218</v>
      </c>
      <c r="B28" s="4" t="s">
        <v>196</v>
      </c>
      <c r="C28" s="8" t="s">
        <v>195</v>
      </c>
      <c r="D28" s="9">
        <v>10000</v>
      </c>
      <c r="E28" s="9">
        <v>10000</v>
      </c>
      <c r="F28" s="9">
        <v>10000</v>
      </c>
      <c r="G28" s="2"/>
    </row>
    <row r="29" spans="1:7" ht="26.25" outlineLevel="3">
      <c r="A29" s="4" t="s">
        <v>220</v>
      </c>
      <c r="B29" s="4"/>
      <c r="C29" s="8" t="s">
        <v>219</v>
      </c>
      <c r="D29" s="9">
        <v>93000</v>
      </c>
      <c r="E29" s="9">
        <v>93000</v>
      </c>
      <c r="F29" s="9">
        <v>93000</v>
      </c>
      <c r="G29" s="2"/>
    </row>
    <row r="30" spans="1:7" ht="26.25" outlineLevel="4">
      <c r="A30" s="4" t="s">
        <v>220</v>
      </c>
      <c r="B30" s="4" t="s">
        <v>196</v>
      </c>
      <c r="C30" s="8" t="s">
        <v>195</v>
      </c>
      <c r="D30" s="9">
        <v>93000</v>
      </c>
      <c r="E30" s="9">
        <v>93000</v>
      </c>
      <c r="F30" s="9">
        <v>93000</v>
      </c>
      <c r="G30" s="2"/>
    </row>
    <row r="31" spans="1:7" ht="26.25" outlineLevel="3">
      <c r="A31" s="4" t="s">
        <v>222</v>
      </c>
      <c r="B31" s="4"/>
      <c r="C31" s="8" t="s">
        <v>221</v>
      </c>
      <c r="D31" s="9">
        <v>1900</v>
      </c>
      <c r="E31" s="9">
        <v>11900</v>
      </c>
      <c r="F31" s="9">
        <v>11900</v>
      </c>
      <c r="G31" s="2"/>
    </row>
    <row r="32" spans="1:7" ht="26.25" outlineLevel="4">
      <c r="A32" s="4" t="s">
        <v>222</v>
      </c>
      <c r="B32" s="4" t="s">
        <v>196</v>
      </c>
      <c r="C32" s="8" t="s">
        <v>195</v>
      </c>
      <c r="D32" s="9">
        <v>1900</v>
      </c>
      <c r="E32" s="9">
        <v>11900</v>
      </c>
      <c r="F32" s="9">
        <v>11900</v>
      </c>
      <c r="G32" s="2"/>
    </row>
    <row r="33" spans="1:7" ht="14.25" outlineLevel="3">
      <c r="A33" s="4" t="s">
        <v>224</v>
      </c>
      <c r="B33" s="4"/>
      <c r="C33" s="8" t="s">
        <v>223</v>
      </c>
      <c r="D33" s="9">
        <v>5000</v>
      </c>
      <c r="E33" s="9">
        <v>5000</v>
      </c>
      <c r="F33" s="9">
        <v>5000</v>
      </c>
      <c r="G33" s="2"/>
    </row>
    <row r="34" spans="1:7" ht="26.25" outlineLevel="4">
      <c r="A34" s="4" t="s">
        <v>224</v>
      </c>
      <c r="B34" s="4" t="s">
        <v>196</v>
      </c>
      <c r="C34" s="8" t="s">
        <v>195</v>
      </c>
      <c r="D34" s="9">
        <v>5000</v>
      </c>
      <c r="E34" s="9">
        <v>5000</v>
      </c>
      <c r="F34" s="9">
        <v>5000</v>
      </c>
      <c r="G34" s="2"/>
    </row>
    <row r="35" spans="1:7" ht="39" outlineLevel="1">
      <c r="A35" s="4" t="s">
        <v>226</v>
      </c>
      <c r="B35" s="4"/>
      <c r="C35" s="8" t="s">
        <v>225</v>
      </c>
      <c r="D35" s="9">
        <v>102500</v>
      </c>
      <c r="E35" s="9">
        <v>77500</v>
      </c>
      <c r="F35" s="9">
        <v>77500</v>
      </c>
      <c r="G35" s="2"/>
    </row>
    <row r="36" spans="1:7" ht="26.25" outlineLevel="2">
      <c r="A36" s="4" t="s">
        <v>228</v>
      </c>
      <c r="B36" s="4"/>
      <c r="C36" s="8" t="s">
        <v>227</v>
      </c>
      <c r="D36" s="9">
        <v>85500</v>
      </c>
      <c r="E36" s="9">
        <v>60500</v>
      </c>
      <c r="F36" s="9">
        <v>60500</v>
      </c>
      <c r="G36" s="2"/>
    </row>
    <row r="37" spans="1:7" ht="14.25" outlineLevel="3">
      <c r="A37" s="4" t="s">
        <v>230</v>
      </c>
      <c r="B37" s="4"/>
      <c r="C37" s="8" t="s">
        <v>229</v>
      </c>
      <c r="D37" s="9">
        <v>40000</v>
      </c>
      <c r="E37" s="9">
        <v>40000</v>
      </c>
      <c r="F37" s="9">
        <v>40000</v>
      </c>
      <c r="G37" s="2"/>
    </row>
    <row r="38" spans="1:7" ht="26.25" outlineLevel="4">
      <c r="A38" s="4" t="s">
        <v>230</v>
      </c>
      <c r="B38" s="4" t="s">
        <v>196</v>
      </c>
      <c r="C38" s="8" t="s">
        <v>195</v>
      </c>
      <c r="D38" s="9">
        <v>40000</v>
      </c>
      <c r="E38" s="9">
        <v>40000</v>
      </c>
      <c r="F38" s="9">
        <v>40000</v>
      </c>
      <c r="G38" s="2"/>
    </row>
    <row r="39" spans="1:7" ht="14.25" outlineLevel="3">
      <c r="A39" s="4" t="s">
        <v>232</v>
      </c>
      <c r="B39" s="4"/>
      <c r="C39" s="8" t="s">
        <v>231</v>
      </c>
      <c r="D39" s="9">
        <v>45500</v>
      </c>
      <c r="E39" s="9">
        <v>20500</v>
      </c>
      <c r="F39" s="9">
        <v>20500</v>
      </c>
      <c r="G39" s="2"/>
    </row>
    <row r="40" spans="1:7" ht="26.25" outlineLevel="4">
      <c r="A40" s="4" t="s">
        <v>232</v>
      </c>
      <c r="B40" s="4" t="s">
        <v>196</v>
      </c>
      <c r="C40" s="8" t="s">
        <v>195</v>
      </c>
      <c r="D40" s="9">
        <v>45500</v>
      </c>
      <c r="E40" s="9">
        <v>20500</v>
      </c>
      <c r="F40" s="9">
        <v>20500</v>
      </c>
      <c r="G40" s="2"/>
    </row>
    <row r="41" spans="1:7" ht="26.25" outlineLevel="2">
      <c r="A41" s="4" t="s">
        <v>234</v>
      </c>
      <c r="B41" s="4"/>
      <c r="C41" s="8" t="s">
        <v>233</v>
      </c>
      <c r="D41" s="9">
        <v>17000</v>
      </c>
      <c r="E41" s="9">
        <v>17000</v>
      </c>
      <c r="F41" s="9">
        <v>17000</v>
      </c>
      <c r="G41" s="2"/>
    </row>
    <row r="42" spans="1:7" ht="26.25" outlineLevel="3">
      <c r="A42" s="4" t="s">
        <v>236</v>
      </c>
      <c r="B42" s="4"/>
      <c r="C42" s="8" t="s">
        <v>235</v>
      </c>
      <c r="D42" s="9">
        <v>17000</v>
      </c>
      <c r="E42" s="9">
        <v>17000</v>
      </c>
      <c r="F42" s="9">
        <v>17000</v>
      </c>
      <c r="G42" s="2"/>
    </row>
    <row r="43" spans="1:7" ht="26.25" outlineLevel="4">
      <c r="A43" s="4" t="s">
        <v>236</v>
      </c>
      <c r="B43" s="4" t="s">
        <v>196</v>
      </c>
      <c r="C43" s="8" t="s">
        <v>195</v>
      </c>
      <c r="D43" s="9">
        <v>17000</v>
      </c>
      <c r="E43" s="9">
        <v>17000</v>
      </c>
      <c r="F43" s="9">
        <v>17000</v>
      </c>
      <c r="G43" s="2"/>
    </row>
    <row r="44" spans="1:7" ht="39" outlineLevel="1">
      <c r="A44" s="4" t="s">
        <v>238</v>
      </c>
      <c r="B44" s="4"/>
      <c r="C44" s="8" t="s">
        <v>237</v>
      </c>
      <c r="D44" s="9">
        <v>15000</v>
      </c>
      <c r="E44" s="9">
        <v>15000</v>
      </c>
      <c r="F44" s="9">
        <v>15000</v>
      </c>
      <c r="G44" s="2"/>
    </row>
    <row r="45" spans="1:7" ht="26.25" outlineLevel="2">
      <c r="A45" s="4" t="s">
        <v>240</v>
      </c>
      <c r="B45" s="4"/>
      <c r="C45" s="8" t="s">
        <v>239</v>
      </c>
      <c r="D45" s="9">
        <v>15000</v>
      </c>
      <c r="E45" s="9">
        <v>15000</v>
      </c>
      <c r="F45" s="9">
        <v>15000</v>
      </c>
      <c r="G45" s="2"/>
    </row>
    <row r="46" spans="1:7" ht="39" outlineLevel="3">
      <c r="A46" s="4" t="s">
        <v>242</v>
      </c>
      <c r="B46" s="4"/>
      <c r="C46" s="8" t="s">
        <v>241</v>
      </c>
      <c r="D46" s="9">
        <v>15000</v>
      </c>
      <c r="E46" s="9">
        <v>15000</v>
      </c>
      <c r="F46" s="9">
        <v>15000</v>
      </c>
      <c r="G46" s="2"/>
    </row>
    <row r="47" spans="1:7" ht="26.25" outlineLevel="4">
      <c r="A47" s="4" t="s">
        <v>242</v>
      </c>
      <c r="B47" s="4" t="s">
        <v>196</v>
      </c>
      <c r="C47" s="8" t="s">
        <v>195</v>
      </c>
      <c r="D47" s="9">
        <v>15000</v>
      </c>
      <c r="E47" s="9">
        <v>15000</v>
      </c>
      <c r="F47" s="9">
        <v>15000</v>
      </c>
      <c r="G47" s="2"/>
    </row>
    <row r="48" spans="1:7" ht="26.25" outlineLevel="1">
      <c r="A48" s="4" t="s">
        <v>244</v>
      </c>
      <c r="B48" s="4"/>
      <c r="C48" s="8" t="s">
        <v>243</v>
      </c>
      <c r="D48" s="9">
        <v>815850</v>
      </c>
      <c r="E48" s="9">
        <v>163170</v>
      </c>
      <c r="F48" s="9">
        <v>147630</v>
      </c>
      <c r="G48" s="2"/>
    </row>
    <row r="49" spans="1:7" ht="14.25" outlineLevel="2">
      <c r="A49" s="4" t="s">
        <v>246</v>
      </c>
      <c r="B49" s="4"/>
      <c r="C49" s="8" t="s">
        <v>245</v>
      </c>
      <c r="D49" s="9">
        <v>815850</v>
      </c>
      <c r="E49" s="9">
        <v>163170</v>
      </c>
      <c r="F49" s="9">
        <v>147630</v>
      </c>
      <c r="G49" s="2"/>
    </row>
    <row r="50" spans="1:7" ht="14.25" outlineLevel="3">
      <c r="A50" s="4" t="s">
        <v>248</v>
      </c>
      <c r="B50" s="4"/>
      <c r="C50" s="8" t="s">
        <v>247</v>
      </c>
      <c r="D50" s="9">
        <v>815850</v>
      </c>
      <c r="E50" s="9">
        <v>163170</v>
      </c>
      <c r="F50" s="9">
        <v>147630</v>
      </c>
      <c r="G50" s="2"/>
    </row>
    <row r="51" spans="1:7" ht="14.25" outlineLevel="4">
      <c r="A51" s="4" t="s">
        <v>248</v>
      </c>
      <c r="B51" s="4" t="s">
        <v>206</v>
      </c>
      <c r="C51" s="8" t="s">
        <v>205</v>
      </c>
      <c r="D51" s="9">
        <v>815850</v>
      </c>
      <c r="E51" s="9">
        <v>163170</v>
      </c>
      <c r="F51" s="9">
        <v>147630</v>
      </c>
      <c r="G51" s="2"/>
    </row>
    <row r="52" spans="1:7" ht="14.25" outlineLevel="1">
      <c r="A52" s="4" t="s">
        <v>250</v>
      </c>
      <c r="B52" s="4"/>
      <c r="C52" s="8" t="s">
        <v>249</v>
      </c>
      <c r="D52" s="9">
        <v>10000</v>
      </c>
      <c r="E52" s="9">
        <v>15000</v>
      </c>
      <c r="F52" s="9">
        <v>15000</v>
      </c>
      <c r="G52" s="2"/>
    </row>
    <row r="53" spans="1:7" ht="14.25" outlineLevel="2">
      <c r="A53" s="4" t="s">
        <v>252</v>
      </c>
      <c r="B53" s="4"/>
      <c r="C53" s="8" t="s">
        <v>251</v>
      </c>
      <c r="D53" s="9">
        <v>10000</v>
      </c>
      <c r="E53" s="9">
        <v>15000</v>
      </c>
      <c r="F53" s="9">
        <v>15000</v>
      </c>
      <c r="G53" s="2"/>
    </row>
    <row r="54" spans="1:7" ht="26.25" outlineLevel="3">
      <c r="A54" s="4" t="s">
        <v>254</v>
      </c>
      <c r="B54" s="4"/>
      <c r="C54" s="8" t="s">
        <v>253</v>
      </c>
      <c r="D54" s="9">
        <v>10000</v>
      </c>
      <c r="E54" s="9">
        <v>15000</v>
      </c>
      <c r="F54" s="9">
        <v>15000</v>
      </c>
      <c r="G54" s="2"/>
    </row>
    <row r="55" spans="1:7" ht="26.25" outlineLevel="4">
      <c r="A55" s="4" t="s">
        <v>254</v>
      </c>
      <c r="B55" s="4" t="s">
        <v>196</v>
      </c>
      <c r="C55" s="8" t="s">
        <v>195</v>
      </c>
      <c r="D55" s="9">
        <v>10000</v>
      </c>
      <c r="E55" s="9">
        <v>15000</v>
      </c>
      <c r="F55" s="9">
        <v>15000</v>
      </c>
      <c r="G55" s="2"/>
    </row>
    <row r="56" spans="1:7" s="20" customFormat="1" ht="52.5">
      <c r="A56" s="16" t="s">
        <v>256</v>
      </c>
      <c r="B56" s="16"/>
      <c r="C56" s="17" t="s">
        <v>255</v>
      </c>
      <c r="D56" s="18">
        <v>4985277.85</v>
      </c>
      <c r="E56" s="18">
        <v>4101299.3</v>
      </c>
      <c r="F56" s="18">
        <v>4101299.3</v>
      </c>
      <c r="G56" s="19" t="s">
        <v>177</v>
      </c>
    </row>
    <row r="57" spans="1:7" ht="26.25" outlineLevel="1">
      <c r="A57" s="4" t="s">
        <v>258</v>
      </c>
      <c r="B57" s="4"/>
      <c r="C57" s="8" t="s">
        <v>257</v>
      </c>
      <c r="D57" s="9">
        <v>2640913.25</v>
      </c>
      <c r="E57" s="9">
        <v>1789909.7</v>
      </c>
      <c r="F57" s="9">
        <v>1789909.7</v>
      </c>
      <c r="G57" s="2">
        <f>G58+G61+G72</f>
        <v>4985.2</v>
      </c>
    </row>
    <row r="58" spans="1:7" ht="26.25" outlineLevel="2">
      <c r="A58" s="4" t="s">
        <v>260</v>
      </c>
      <c r="B58" s="4"/>
      <c r="C58" s="8" t="s">
        <v>259</v>
      </c>
      <c r="D58" s="9">
        <v>96000</v>
      </c>
      <c r="E58" s="9">
        <v>96000</v>
      </c>
      <c r="F58" s="9">
        <v>96000</v>
      </c>
      <c r="G58" s="2">
        <v>96</v>
      </c>
    </row>
    <row r="59" spans="1:7" ht="26.25" outlineLevel="3">
      <c r="A59" s="4" t="s">
        <v>262</v>
      </c>
      <c r="B59" s="4"/>
      <c r="C59" s="8" t="s">
        <v>261</v>
      </c>
      <c r="D59" s="9">
        <v>96000</v>
      </c>
      <c r="E59" s="9">
        <v>96000</v>
      </c>
      <c r="F59" s="9">
        <v>96000</v>
      </c>
      <c r="G59" s="2"/>
    </row>
    <row r="60" spans="1:7" ht="26.25" outlineLevel="4">
      <c r="A60" s="4" t="s">
        <v>262</v>
      </c>
      <c r="B60" s="4" t="s">
        <v>196</v>
      </c>
      <c r="C60" s="8" t="s">
        <v>195</v>
      </c>
      <c r="D60" s="9">
        <v>96000</v>
      </c>
      <c r="E60" s="9">
        <v>96000</v>
      </c>
      <c r="F60" s="9">
        <v>96000</v>
      </c>
      <c r="G60" s="2"/>
    </row>
    <row r="61" spans="1:7" ht="52.5" outlineLevel="2">
      <c r="A61" s="4" t="s">
        <v>264</v>
      </c>
      <c r="B61" s="4"/>
      <c r="C61" s="8" t="s">
        <v>263</v>
      </c>
      <c r="D61" s="9">
        <v>2544913.25</v>
      </c>
      <c r="E61" s="9">
        <v>1693909.7</v>
      </c>
      <c r="F61" s="9">
        <v>1693909.7</v>
      </c>
      <c r="G61" s="2">
        <f>G63+G65+G67+G69</f>
        <v>2544.9</v>
      </c>
    </row>
    <row r="62" spans="1:7" ht="14.25" outlineLevel="3">
      <c r="A62" s="4" t="s">
        <v>266</v>
      </c>
      <c r="B62" s="4"/>
      <c r="C62" s="8" t="s">
        <v>265</v>
      </c>
      <c r="D62" s="9">
        <v>698000</v>
      </c>
      <c r="E62" s="9">
        <v>493000</v>
      </c>
      <c r="F62" s="9">
        <v>493000</v>
      </c>
      <c r="G62" s="2"/>
    </row>
    <row r="63" spans="1:7" ht="26.25" outlineLevel="4">
      <c r="A63" s="4" t="s">
        <v>266</v>
      </c>
      <c r="B63" s="4" t="s">
        <v>196</v>
      </c>
      <c r="C63" s="8" t="s">
        <v>195</v>
      </c>
      <c r="D63" s="9">
        <v>698000</v>
      </c>
      <c r="E63" s="9">
        <v>493000</v>
      </c>
      <c r="F63" s="9">
        <v>493000</v>
      </c>
      <c r="G63" s="2">
        <v>698</v>
      </c>
    </row>
    <row r="64" spans="1:7" ht="26.25" outlineLevel="3">
      <c r="A64" s="4" t="s">
        <v>268</v>
      </c>
      <c r="B64" s="4"/>
      <c r="C64" s="8" t="s">
        <v>267</v>
      </c>
      <c r="D64" s="9">
        <v>1024720.47</v>
      </c>
      <c r="E64" s="9">
        <v>388587.25</v>
      </c>
      <c r="F64" s="9">
        <v>388587.25</v>
      </c>
      <c r="G64" s="2"/>
    </row>
    <row r="65" spans="1:7" ht="26.25" outlineLevel="4">
      <c r="A65" s="4" t="s">
        <v>268</v>
      </c>
      <c r="B65" s="4" t="s">
        <v>196</v>
      </c>
      <c r="C65" s="8" t="s">
        <v>195</v>
      </c>
      <c r="D65" s="9">
        <v>1024720.47</v>
      </c>
      <c r="E65" s="9">
        <v>388587.25</v>
      </c>
      <c r="F65" s="9">
        <v>388587.25</v>
      </c>
      <c r="G65" s="2">
        <v>1024.7</v>
      </c>
    </row>
    <row r="66" spans="1:7" ht="26.25" outlineLevel="3">
      <c r="A66" s="4" t="s">
        <v>270</v>
      </c>
      <c r="B66" s="4"/>
      <c r="C66" s="8" t="s">
        <v>269</v>
      </c>
      <c r="D66" s="9">
        <v>639125.1</v>
      </c>
      <c r="E66" s="9">
        <v>629254.77</v>
      </c>
      <c r="F66" s="9">
        <v>629254.77</v>
      </c>
      <c r="G66" s="2"/>
    </row>
    <row r="67" spans="1:7" ht="26.25" outlineLevel="4">
      <c r="A67" s="4" t="s">
        <v>270</v>
      </c>
      <c r="B67" s="4" t="s">
        <v>196</v>
      </c>
      <c r="C67" s="8" t="s">
        <v>195</v>
      </c>
      <c r="D67" s="9">
        <v>639125.1</v>
      </c>
      <c r="E67" s="9">
        <v>629254.77</v>
      </c>
      <c r="F67" s="9">
        <v>629254.77</v>
      </c>
      <c r="G67" s="2">
        <v>639.1</v>
      </c>
    </row>
    <row r="68" spans="1:7" ht="39" outlineLevel="3">
      <c r="A68" s="4" t="s">
        <v>272</v>
      </c>
      <c r="B68" s="4"/>
      <c r="C68" s="8" t="s">
        <v>271</v>
      </c>
      <c r="D68" s="9">
        <v>183067.68</v>
      </c>
      <c r="E68" s="9">
        <v>183067.68</v>
      </c>
      <c r="F68" s="9">
        <v>183067.68</v>
      </c>
      <c r="G68" s="2"/>
    </row>
    <row r="69" spans="1:7" ht="26.25" outlineLevel="4">
      <c r="A69" s="4" t="s">
        <v>272</v>
      </c>
      <c r="B69" s="4" t="s">
        <v>196</v>
      </c>
      <c r="C69" s="8" t="s">
        <v>195</v>
      </c>
      <c r="D69" s="9">
        <v>183067.68</v>
      </c>
      <c r="E69" s="9">
        <v>183067.68</v>
      </c>
      <c r="F69" s="9">
        <v>183067.68</v>
      </c>
      <c r="G69" s="2">
        <v>183.1</v>
      </c>
    </row>
    <row r="70" spans="1:7" ht="14.25" outlineLevel="1">
      <c r="A70" s="4" t="s">
        <v>274</v>
      </c>
      <c r="B70" s="4"/>
      <c r="C70" s="8" t="s">
        <v>273</v>
      </c>
      <c r="D70" s="9">
        <v>2344364.6</v>
      </c>
      <c r="E70" s="9">
        <v>2311389.6</v>
      </c>
      <c r="F70" s="9">
        <v>2311389.6</v>
      </c>
      <c r="G70" s="2"/>
    </row>
    <row r="71" spans="1:7" ht="14.25" outlineLevel="2">
      <c r="A71" s="4" t="s">
        <v>276</v>
      </c>
      <c r="B71" s="4"/>
      <c r="C71" s="8" t="s">
        <v>275</v>
      </c>
      <c r="D71" s="9">
        <v>2344364.6</v>
      </c>
      <c r="E71" s="9">
        <v>2311389.6</v>
      </c>
      <c r="F71" s="9">
        <v>2311389.6</v>
      </c>
      <c r="G71" s="2"/>
    </row>
    <row r="72" spans="1:7" ht="26.25" outlineLevel="3">
      <c r="A72" s="4" t="s">
        <v>278</v>
      </c>
      <c r="B72" s="4"/>
      <c r="C72" s="8" t="s">
        <v>277</v>
      </c>
      <c r="D72" s="9">
        <v>2344364.6</v>
      </c>
      <c r="E72" s="9">
        <v>2311389.6</v>
      </c>
      <c r="F72" s="9">
        <v>2311389.6</v>
      </c>
      <c r="G72" s="2">
        <f>G73+G74+G75</f>
        <v>2344.2999999999997</v>
      </c>
    </row>
    <row r="73" spans="1:7" ht="52.5" outlineLevel="4">
      <c r="A73" s="4" t="s">
        <v>278</v>
      </c>
      <c r="B73" s="4" t="s">
        <v>280</v>
      </c>
      <c r="C73" s="8" t="s">
        <v>279</v>
      </c>
      <c r="D73" s="9">
        <v>2213239.6</v>
      </c>
      <c r="E73" s="9">
        <v>2213239.6</v>
      </c>
      <c r="F73" s="9">
        <v>2213239.6</v>
      </c>
      <c r="G73" s="2">
        <v>2213.2</v>
      </c>
    </row>
    <row r="74" spans="1:7" ht="26.25" outlineLevel="4">
      <c r="A74" s="4" t="s">
        <v>278</v>
      </c>
      <c r="B74" s="4" t="s">
        <v>196</v>
      </c>
      <c r="C74" s="8" t="s">
        <v>195</v>
      </c>
      <c r="D74" s="9">
        <v>122150</v>
      </c>
      <c r="E74" s="9">
        <v>98150</v>
      </c>
      <c r="F74" s="9">
        <v>98150</v>
      </c>
      <c r="G74" s="2">
        <v>122.1</v>
      </c>
    </row>
    <row r="75" spans="1:7" ht="14.25" outlineLevel="4">
      <c r="A75" s="4" t="s">
        <v>278</v>
      </c>
      <c r="B75" s="4" t="s">
        <v>282</v>
      </c>
      <c r="C75" s="8" t="s">
        <v>281</v>
      </c>
      <c r="D75" s="9">
        <v>8975</v>
      </c>
      <c r="E75" s="9">
        <v>0</v>
      </c>
      <c r="F75" s="9">
        <v>0</v>
      </c>
      <c r="G75" s="2">
        <v>9</v>
      </c>
    </row>
    <row r="76" spans="1:7" s="25" customFormat="1" ht="52.5">
      <c r="A76" s="21" t="s">
        <v>284</v>
      </c>
      <c r="B76" s="21"/>
      <c r="C76" s="22" t="s">
        <v>283</v>
      </c>
      <c r="D76" s="23">
        <v>2540288.68</v>
      </c>
      <c r="E76" s="23">
        <v>4873688.68</v>
      </c>
      <c r="F76" s="23">
        <v>6076288.68</v>
      </c>
      <c r="G76" s="24" t="s">
        <v>177</v>
      </c>
    </row>
    <row r="77" spans="1:7" ht="39" outlineLevel="1">
      <c r="A77" s="4" t="s">
        <v>286</v>
      </c>
      <c r="B77" s="4"/>
      <c r="C77" s="8" t="s">
        <v>285</v>
      </c>
      <c r="D77" s="9">
        <v>0</v>
      </c>
      <c r="E77" s="9">
        <v>2432000</v>
      </c>
      <c r="F77" s="9">
        <v>3647900</v>
      </c>
      <c r="G77" s="2"/>
    </row>
    <row r="78" spans="1:7" ht="39" outlineLevel="2">
      <c r="A78" s="4" t="s">
        <v>288</v>
      </c>
      <c r="B78" s="4"/>
      <c r="C78" s="8" t="s">
        <v>287</v>
      </c>
      <c r="D78" s="9">
        <v>0</v>
      </c>
      <c r="E78" s="9">
        <v>2432000</v>
      </c>
      <c r="F78" s="9">
        <v>3647900</v>
      </c>
      <c r="G78" s="2"/>
    </row>
    <row r="79" spans="1:7" ht="52.5" outlineLevel="3">
      <c r="A79" s="4" t="s">
        <v>290</v>
      </c>
      <c r="B79" s="4"/>
      <c r="C79" s="8" t="s">
        <v>289</v>
      </c>
      <c r="D79" s="9">
        <v>0</v>
      </c>
      <c r="E79" s="9">
        <v>1216000</v>
      </c>
      <c r="F79" s="9">
        <v>2431900</v>
      </c>
      <c r="G79" s="2"/>
    </row>
    <row r="80" spans="1:7" ht="26.25" outlineLevel="4">
      <c r="A80" s="4" t="s">
        <v>290</v>
      </c>
      <c r="B80" s="4" t="s">
        <v>292</v>
      </c>
      <c r="C80" s="8" t="s">
        <v>291</v>
      </c>
      <c r="D80" s="9">
        <v>0</v>
      </c>
      <c r="E80" s="9">
        <v>1216000</v>
      </c>
      <c r="F80" s="9">
        <v>2431900</v>
      </c>
      <c r="G80" s="2"/>
    </row>
    <row r="81" spans="1:7" ht="66" outlineLevel="3">
      <c r="A81" s="4" t="s">
        <v>294</v>
      </c>
      <c r="B81" s="4"/>
      <c r="C81" s="8" t="s">
        <v>293</v>
      </c>
      <c r="D81" s="9">
        <v>0</v>
      </c>
      <c r="E81" s="9">
        <v>1216000</v>
      </c>
      <c r="F81" s="9">
        <v>1216000</v>
      </c>
      <c r="G81" s="2"/>
    </row>
    <row r="82" spans="1:7" ht="26.25" outlineLevel="4">
      <c r="A82" s="4" t="s">
        <v>294</v>
      </c>
      <c r="B82" s="4" t="s">
        <v>292</v>
      </c>
      <c r="C82" s="8" t="s">
        <v>291</v>
      </c>
      <c r="D82" s="9">
        <v>0</v>
      </c>
      <c r="E82" s="9">
        <v>1216000</v>
      </c>
      <c r="F82" s="9">
        <v>1216000</v>
      </c>
      <c r="G82" s="2"/>
    </row>
    <row r="83" spans="1:7" ht="39" outlineLevel="1">
      <c r="A83" s="4" t="s">
        <v>296</v>
      </c>
      <c r="B83" s="4"/>
      <c r="C83" s="8" t="s">
        <v>295</v>
      </c>
      <c r="D83" s="9">
        <v>334000</v>
      </c>
      <c r="E83" s="9">
        <v>235400</v>
      </c>
      <c r="F83" s="9">
        <v>222100</v>
      </c>
      <c r="G83" s="2"/>
    </row>
    <row r="84" spans="1:7" ht="26.25" outlineLevel="2">
      <c r="A84" s="4" t="s">
        <v>298</v>
      </c>
      <c r="B84" s="4"/>
      <c r="C84" s="8" t="s">
        <v>297</v>
      </c>
      <c r="D84" s="9">
        <v>178000</v>
      </c>
      <c r="E84" s="9">
        <v>126000</v>
      </c>
      <c r="F84" s="9">
        <v>126000</v>
      </c>
      <c r="G84" s="2"/>
    </row>
    <row r="85" spans="1:7" ht="39" outlineLevel="3">
      <c r="A85" s="4" t="s">
        <v>300</v>
      </c>
      <c r="B85" s="4"/>
      <c r="C85" s="8" t="s">
        <v>299</v>
      </c>
      <c r="D85" s="9">
        <v>160000</v>
      </c>
      <c r="E85" s="9">
        <v>108000</v>
      </c>
      <c r="F85" s="9">
        <v>108000</v>
      </c>
      <c r="G85" s="2"/>
    </row>
    <row r="86" spans="1:7" ht="14.25" outlineLevel="4">
      <c r="A86" s="4" t="s">
        <v>300</v>
      </c>
      <c r="B86" s="4" t="s">
        <v>206</v>
      </c>
      <c r="C86" s="8" t="s">
        <v>205</v>
      </c>
      <c r="D86" s="9">
        <v>160000</v>
      </c>
      <c r="E86" s="9">
        <v>108000</v>
      </c>
      <c r="F86" s="9">
        <v>108000</v>
      </c>
      <c r="G86" s="2"/>
    </row>
    <row r="87" spans="1:7" ht="39" outlineLevel="3">
      <c r="A87" s="4" t="s">
        <v>302</v>
      </c>
      <c r="B87" s="4"/>
      <c r="C87" s="8" t="s">
        <v>301</v>
      </c>
      <c r="D87" s="9">
        <v>18000</v>
      </c>
      <c r="E87" s="9">
        <v>18000</v>
      </c>
      <c r="F87" s="9">
        <v>18000</v>
      </c>
      <c r="G87" s="2"/>
    </row>
    <row r="88" spans="1:7" ht="14.25" outlineLevel="4">
      <c r="A88" s="4" t="s">
        <v>302</v>
      </c>
      <c r="B88" s="4" t="s">
        <v>206</v>
      </c>
      <c r="C88" s="8" t="s">
        <v>205</v>
      </c>
      <c r="D88" s="9">
        <v>18000</v>
      </c>
      <c r="E88" s="9">
        <v>18000</v>
      </c>
      <c r="F88" s="9">
        <v>18000</v>
      </c>
      <c r="G88" s="2"/>
    </row>
    <row r="89" spans="1:7" ht="26.25" outlineLevel="2">
      <c r="A89" s="4" t="s">
        <v>304</v>
      </c>
      <c r="B89" s="4"/>
      <c r="C89" s="8" t="s">
        <v>303</v>
      </c>
      <c r="D89" s="9">
        <v>156000</v>
      </c>
      <c r="E89" s="9">
        <v>109400</v>
      </c>
      <c r="F89" s="9">
        <v>96100</v>
      </c>
      <c r="G89" s="2"/>
    </row>
    <row r="90" spans="1:7" ht="39" outlineLevel="3">
      <c r="A90" s="4" t="s">
        <v>306</v>
      </c>
      <c r="B90" s="4"/>
      <c r="C90" s="8" t="s">
        <v>305</v>
      </c>
      <c r="D90" s="9">
        <v>30000</v>
      </c>
      <c r="E90" s="9">
        <v>30000</v>
      </c>
      <c r="F90" s="9">
        <v>30000</v>
      </c>
      <c r="G90" s="2"/>
    </row>
    <row r="91" spans="1:7" ht="14.25" outlineLevel="4">
      <c r="A91" s="4" t="s">
        <v>306</v>
      </c>
      <c r="B91" s="4" t="s">
        <v>206</v>
      </c>
      <c r="C91" s="8" t="s">
        <v>205</v>
      </c>
      <c r="D91" s="9">
        <v>30000</v>
      </c>
      <c r="E91" s="9">
        <v>30000</v>
      </c>
      <c r="F91" s="9">
        <v>30000</v>
      </c>
      <c r="G91" s="2"/>
    </row>
    <row r="92" spans="1:7" ht="39" outlineLevel="3">
      <c r="A92" s="4" t="s">
        <v>308</v>
      </c>
      <c r="B92" s="4"/>
      <c r="C92" s="8" t="s">
        <v>307</v>
      </c>
      <c r="D92" s="9">
        <v>126000</v>
      </c>
      <c r="E92" s="9">
        <v>79400</v>
      </c>
      <c r="F92" s="9">
        <v>66100</v>
      </c>
      <c r="G92" s="2"/>
    </row>
    <row r="93" spans="1:7" ht="14.25" outlineLevel="4">
      <c r="A93" s="4" t="s">
        <v>308</v>
      </c>
      <c r="B93" s="4" t="s">
        <v>206</v>
      </c>
      <c r="C93" s="8" t="s">
        <v>205</v>
      </c>
      <c r="D93" s="9">
        <v>126000</v>
      </c>
      <c r="E93" s="9">
        <v>79400</v>
      </c>
      <c r="F93" s="9">
        <v>66100</v>
      </c>
      <c r="G93" s="2"/>
    </row>
    <row r="94" spans="1:7" ht="26.25" outlineLevel="1">
      <c r="A94" s="4" t="s">
        <v>310</v>
      </c>
      <c r="B94" s="4"/>
      <c r="C94" s="8" t="s">
        <v>309</v>
      </c>
      <c r="D94" s="9">
        <v>300000</v>
      </c>
      <c r="E94" s="9">
        <v>300000</v>
      </c>
      <c r="F94" s="9">
        <v>300000</v>
      </c>
      <c r="G94" s="2"/>
    </row>
    <row r="95" spans="1:7" ht="52.5" outlineLevel="2">
      <c r="A95" s="4" t="s">
        <v>312</v>
      </c>
      <c r="B95" s="4"/>
      <c r="C95" s="8" t="s">
        <v>311</v>
      </c>
      <c r="D95" s="9">
        <v>300000</v>
      </c>
      <c r="E95" s="9">
        <v>300000</v>
      </c>
      <c r="F95" s="9">
        <v>300000</v>
      </c>
      <c r="G95" s="2"/>
    </row>
    <row r="96" spans="1:7" ht="26.25" outlineLevel="3">
      <c r="A96" s="4" t="s">
        <v>314</v>
      </c>
      <c r="B96" s="4"/>
      <c r="C96" s="8" t="s">
        <v>313</v>
      </c>
      <c r="D96" s="9">
        <v>300000</v>
      </c>
      <c r="E96" s="9">
        <v>300000</v>
      </c>
      <c r="F96" s="9">
        <v>300000</v>
      </c>
      <c r="G96" s="2"/>
    </row>
    <row r="97" spans="1:7" ht="26.25" outlineLevel="4">
      <c r="A97" s="4" t="s">
        <v>314</v>
      </c>
      <c r="B97" s="4" t="s">
        <v>316</v>
      </c>
      <c r="C97" s="8" t="s">
        <v>315</v>
      </c>
      <c r="D97" s="9">
        <v>300000</v>
      </c>
      <c r="E97" s="9">
        <v>300000</v>
      </c>
      <c r="F97" s="9">
        <v>300000</v>
      </c>
      <c r="G97" s="2"/>
    </row>
    <row r="98" spans="1:7" ht="52.5" outlineLevel="1">
      <c r="A98" s="4" t="s">
        <v>318</v>
      </c>
      <c r="B98" s="4"/>
      <c r="C98" s="8" t="s">
        <v>317</v>
      </c>
      <c r="D98" s="9">
        <v>1906288.68</v>
      </c>
      <c r="E98" s="9">
        <v>1906288.68</v>
      </c>
      <c r="F98" s="9">
        <v>1906288.68</v>
      </c>
      <c r="G98" s="2"/>
    </row>
    <row r="99" spans="1:7" ht="52.5" outlineLevel="2">
      <c r="A99" s="4" t="s">
        <v>320</v>
      </c>
      <c r="B99" s="4"/>
      <c r="C99" s="8" t="s">
        <v>319</v>
      </c>
      <c r="D99" s="9">
        <v>1906288.68</v>
      </c>
      <c r="E99" s="9">
        <v>1906288.68</v>
      </c>
      <c r="F99" s="9">
        <v>1906288.68</v>
      </c>
      <c r="G99" s="2"/>
    </row>
    <row r="100" spans="1:7" ht="39" outlineLevel="3">
      <c r="A100" s="4" t="s">
        <v>322</v>
      </c>
      <c r="B100" s="4"/>
      <c r="C100" s="8" t="s">
        <v>321</v>
      </c>
      <c r="D100" s="9">
        <v>1906288.68</v>
      </c>
      <c r="E100" s="9">
        <v>1906288.68</v>
      </c>
      <c r="F100" s="9">
        <v>1906288.68</v>
      </c>
      <c r="G100" s="2"/>
    </row>
    <row r="101" spans="1:7" ht="14.25" outlineLevel="4">
      <c r="A101" s="4" t="s">
        <v>322</v>
      </c>
      <c r="B101" s="4" t="s">
        <v>206</v>
      </c>
      <c r="C101" s="8" t="s">
        <v>205</v>
      </c>
      <c r="D101" s="9">
        <v>1906288.68</v>
      </c>
      <c r="E101" s="9">
        <v>1906288.68</v>
      </c>
      <c r="F101" s="9">
        <v>1906288.68</v>
      </c>
      <c r="G101" s="2"/>
    </row>
    <row r="102" spans="1:7" s="25" customFormat="1" ht="39">
      <c r="A102" s="21" t="s">
        <v>324</v>
      </c>
      <c r="B102" s="21"/>
      <c r="C102" s="22" t="s">
        <v>323</v>
      </c>
      <c r="D102" s="23">
        <v>2087595.37</v>
      </c>
      <c r="E102" s="23">
        <v>1807201.75</v>
      </c>
      <c r="F102" s="23">
        <v>1807201.75</v>
      </c>
      <c r="G102" s="24"/>
    </row>
    <row r="103" spans="1:7" ht="39" outlineLevel="1">
      <c r="A103" s="4" t="s">
        <v>326</v>
      </c>
      <c r="B103" s="4"/>
      <c r="C103" s="8" t="s">
        <v>325</v>
      </c>
      <c r="D103" s="9">
        <v>1899655.37</v>
      </c>
      <c r="E103" s="9">
        <v>1715401.75</v>
      </c>
      <c r="F103" s="9">
        <v>1715401.75</v>
      </c>
      <c r="G103" s="2"/>
    </row>
    <row r="104" spans="1:7" ht="39" outlineLevel="2">
      <c r="A104" s="4" t="s">
        <v>328</v>
      </c>
      <c r="B104" s="4"/>
      <c r="C104" s="8" t="s">
        <v>327</v>
      </c>
      <c r="D104" s="9">
        <v>1899655.37</v>
      </c>
      <c r="E104" s="9">
        <v>1715401.75</v>
      </c>
      <c r="F104" s="9">
        <v>1715401.75</v>
      </c>
      <c r="G104" s="2"/>
    </row>
    <row r="105" spans="1:7" ht="14.25" outlineLevel="3">
      <c r="A105" s="4" t="s">
        <v>330</v>
      </c>
      <c r="B105" s="4"/>
      <c r="C105" s="8" t="s">
        <v>329</v>
      </c>
      <c r="D105" s="9">
        <v>1899655.37</v>
      </c>
      <c r="E105" s="9">
        <v>1715401.75</v>
      </c>
      <c r="F105" s="9">
        <v>1715401.75</v>
      </c>
      <c r="G105" s="2"/>
    </row>
    <row r="106" spans="1:7" ht="52.5" outlineLevel="4">
      <c r="A106" s="4" t="s">
        <v>330</v>
      </c>
      <c r="B106" s="4" t="s">
        <v>280</v>
      </c>
      <c r="C106" s="8" t="s">
        <v>279</v>
      </c>
      <c r="D106" s="9">
        <v>1764684.97</v>
      </c>
      <c r="E106" s="9">
        <v>1619731.75</v>
      </c>
      <c r="F106" s="9">
        <v>1619731.75</v>
      </c>
      <c r="G106" s="2"/>
    </row>
    <row r="107" spans="1:7" ht="26.25" outlineLevel="4">
      <c r="A107" s="4" t="s">
        <v>330</v>
      </c>
      <c r="B107" s="4" t="s">
        <v>196</v>
      </c>
      <c r="C107" s="8" t="s">
        <v>195</v>
      </c>
      <c r="D107" s="9">
        <v>134970.4</v>
      </c>
      <c r="E107" s="9">
        <v>95670</v>
      </c>
      <c r="F107" s="9">
        <v>95670</v>
      </c>
      <c r="G107" s="2"/>
    </row>
    <row r="108" spans="1:7" ht="26.25" outlineLevel="1">
      <c r="A108" s="4" t="s">
        <v>332</v>
      </c>
      <c r="B108" s="4"/>
      <c r="C108" s="8" t="s">
        <v>331</v>
      </c>
      <c r="D108" s="9">
        <v>187940</v>
      </c>
      <c r="E108" s="9">
        <v>91800</v>
      </c>
      <c r="F108" s="9">
        <v>91800</v>
      </c>
      <c r="G108" s="2"/>
    </row>
    <row r="109" spans="1:7" ht="26.25" outlineLevel="2">
      <c r="A109" s="4" t="s">
        <v>334</v>
      </c>
      <c r="B109" s="4"/>
      <c r="C109" s="8" t="s">
        <v>333</v>
      </c>
      <c r="D109" s="9">
        <v>187940</v>
      </c>
      <c r="E109" s="9">
        <v>91800</v>
      </c>
      <c r="F109" s="9">
        <v>91800</v>
      </c>
      <c r="G109" s="2"/>
    </row>
    <row r="110" spans="1:7" ht="39" outlineLevel="3">
      <c r="A110" s="4" t="s">
        <v>336</v>
      </c>
      <c r="B110" s="4"/>
      <c r="C110" s="8" t="s">
        <v>335</v>
      </c>
      <c r="D110" s="9">
        <v>187940</v>
      </c>
      <c r="E110" s="9">
        <v>91800</v>
      </c>
      <c r="F110" s="9">
        <v>91800</v>
      </c>
      <c r="G110" s="2">
        <v>187.9</v>
      </c>
    </row>
    <row r="111" spans="1:7" ht="26.25" outlineLevel="4">
      <c r="A111" s="4" t="s">
        <v>336</v>
      </c>
      <c r="B111" s="4" t="s">
        <v>196</v>
      </c>
      <c r="C111" s="8" t="s">
        <v>195</v>
      </c>
      <c r="D111" s="9">
        <v>187940</v>
      </c>
      <c r="E111" s="9">
        <v>91800</v>
      </c>
      <c r="F111" s="9">
        <v>91800</v>
      </c>
      <c r="G111" s="2"/>
    </row>
    <row r="112" spans="1:7" s="25" customFormat="1" ht="39">
      <c r="A112" s="21" t="s">
        <v>338</v>
      </c>
      <c r="B112" s="21"/>
      <c r="C112" s="22" t="s">
        <v>337</v>
      </c>
      <c r="D112" s="23">
        <v>200000</v>
      </c>
      <c r="E112" s="23">
        <v>151500</v>
      </c>
      <c r="F112" s="23">
        <v>151500</v>
      </c>
      <c r="G112" s="24"/>
    </row>
    <row r="113" spans="1:7" ht="14.25" outlineLevel="1">
      <c r="A113" s="4" t="s">
        <v>340</v>
      </c>
      <c r="B113" s="4"/>
      <c r="C113" s="8" t="s">
        <v>339</v>
      </c>
      <c r="D113" s="9">
        <v>200000</v>
      </c>
      <c r="E113" s="9">
        <v>151500</v>
      </c>
      <c r="F113" s="9">
        <v>151500</v>
      </c>
      <c r="G113" s="2"/>
    </row>
    <row r="114" spans="1:7" ht="39" outlineLevel="2">
      <c r="A114" s="4" t="s">
        <v>342</v>
      </c>
      <c r="B114" s="4"/>
      <c r="C114" s="8" t="s">
        <v>341</v>
      </c>
      <c r="D114" s="9">
        <v>200000</v>
      </c>
      <c r="E114" s="9">
        <v>151500</v>
      </c>
      <c r="F114" s="9">
        <v>151500</v>
      </c>
      <c r="G114" s="2"/>
    </row>
    <row r="115" spans="1:7" ht="14.25" outlineLevel="3">
      <c r="A115" s="4" t="s">
        <v>344</v>
      </c>
      <c r="B115" s="4"/>
      <c r="C115" s="8" t="s">
        <v>343</v>
      </c>
      <c r="D115" s="9">
        <v>52000</v>
      </c>
      <c r="E115" s="9">
        <v>52000</v>
      </c>
      <c r="F115" s="9">
        <v>52000</v>
      </c>
      <c r="G115" s="2"/>
    </row>
    <row r="116" spans="1:7" ht="52.5" outlineLevel="4">
      <c r="A116" s="4" t="s">
        <v>344</v>
      </c>
      <c r="B116" s="4" t="s">
        <v>280</v>
      </c>
      <c r="C116" s="8" t="s">
        <v>279</v>
      </c>
      <c r="D116" s="9">
        <v>52000</v>
      </c>
      <c r="E116" s="9">
        <v>52000</v>
      </c>
      <c r="F116" s="9">
        <v>52000</v>
      </c>
      <c r="G116" s="2"/>
    </row>
    <row r="117" spans="1:7" ht="26.25" outlineLevel="3">
      <c r="A117" s="4" t="s">
        <v>346</v>
      </c>
      <c r="B117" s="4"/>
      <c r="C117" s="8" t="s">
        <v>345</v>
      </c>
      <c r="D117" s="9">
        <v>148000</v>
      </c>
      <c r="E117" s="9">
        <v>99500</v>
      </c>
      <c r="F117" s="9">
        <v>99500</v>
      </c>
      <c r="G117" s="2"/>
    </row>
    <row r="118" spans="1:7" ht="52.5" outlineLevel="4">
      <c r="A118" s="4" t="s">
        <v>346</v>
      </c>
      <c r="B118" s="4" t="s">
        <v>280</v>
      </c>
      <c r="C118" s="8" t="s">
        <v>279</v>
      </c>
      <c r="D118" s="9">
        <v>95500</v>
      </c>
      <c r="E118" s="9">
        <v>45500</v>
      </c>
      <c r="F118" s="9">
        <v>45500</v>
      </c>
      <c r="G118" s="2"/>
    </row>
    <row r="119" spans="1:7" ht="26.25" outlineLevel="4">
      <c r="A119" s="4" t="s">
        <v>346</v>
      </c>
      <c r="B119" s="4" t="s">
        <v>316</v>
      </c>
      <c r="C119" s="8" t="s">
        <v>315</v>
      </c>
      <c r="D119" s="9">
        <v>52500</v>
      </c>
      <c r="E119" s="9">
        <v>54000</v>
      </c>
      <c r="F119" s="9">
        <v>54000</v>
      </c>
      <c r="G119" s="2"/>
    </row>
    <row r="120" spans="1:7" s="25" customFormat="1" ht="26.25">
      <c r="A120" s="21" t="s">
        <v>348</v>
      </c>
      <c r="B120" s="21"/>
      <c r="C120" s="22" t="s">
        <v>347</v>
      </c>
      <c r="D120" s="23">
        <v>1871204.98</v>
      </c>
      <c r="E120" s="23">
        <v>938000</v>
      </c>
      <c r="F120" s="23">
        <v>938000</v>
      </c>
      <c r="G120" s="24"/>
    </row>
    <row r="121" spans="1:7" ht="26.25" outlineLevel="1">
      <c r="A121" s="4" t="s">
        <v>350</v>
      </c>
      <c r="B121" s="4"/>
      <c r="C121" s="8" t="s">
        <v>349</v>
      </c>
      <c r="D121" s="9">
        <v>790318</v>
      </c>
      <c r="E121" s="9">
        <v>759150</v>
      </c>
      <c r="F121" s="9">
        <v>759150</v>
      </c>
      <c r="G121" s="2"/>
    </row>
    <row r="122" spans="1:7" ht="39" outlineLevel="2">
      <c r="A122" s="4" t="s">
        <v>352</v>
      </c>
      <c r="B122" s="4"/>
      <c r="C122" s="8" t="s">
        <v>351</v>
      </c>
      <c r="D122" s="9">
        <v>118744.7</v>
      </c>
      <c r="E122" s="9">
        <v>179962.7</v>
      </c>
      <c r="F122" s="9">
        <v>179962.7</v>
      </c>
      <c r="G122" s="2"/>
    </row>
    <row r="123" spans="1:7" ht="39" outlineLevel="3">
      <c r="A123" s="4" t="s">
        <v>354</v>
      </c>
      <c r="B123" s="4"/>
      <c r="C123" s="8" t="s">
        <v>353</v>
      </c>
      <c r="D123" s="9">
        <v>88744.7</v>
      </c>
      <c r="E123" s="9">
        <v>149962.7</v>
      </c>
      <c r="F123" s="9">
        <v>149962.7</v>
      </c>
      <c r="G123" s="2"/>
    </row>
    <row r="124" spans="1:7" ht="26.25" outlineLevel="4">
      <c r="A124" s="4" t="s">
        <v>354</v>
      </c>
      <c r="B124" s="4" t="s">
        <v>196</v>
      </c>
      <c r="C124" s="8" t="s">
        <v>195</v>
      </c>
      <c r="D124" s="9">
        <v>88744.7</v>
      </c>
      <c r="E124" s="9">
        <v>149962.7</v>
      </c>
      <c r="F124" s="9">
        <v>149962.7</v>
      </c>
      <c r="G124" s="2"/>
    </row>
    <row r="125" spans="1:7" ht="39" outlineLevel="3">
      <c r="A125" s="4" t="s">
        <v>356</v>
      </c>
      <c r="B125" s="4"/>
      <c r="C125" s="8" t="s">
        <v>355</v>
      </c>
      <c r="D125" s="9">
        <v>30000</v>
      </c>
      <c r="E125" s="9">
        <v>30000</v>
      </c>
      <c r="F125" s="9">
        <v>30000</v>
      </c>
      <c r="G125" s="2"/>
    </row>
    <row r="126" spans="1:7" ht="52.5" outlineLevel="4">
      <c r="A126" s="4" t="s">
        <v>356</v>
      </c>
      <c r="B126" s="4" t="s">
        <v>280</v>
      </c>
      <c r="C126" s="8" t="s">
        <v>279</v>
      </c>
      <c r="D126" s="9">
        <v>30000</v>
      </c>
      <c r="E126" s="9">
        <v>30000</v>
      </c>
      <c r="F126" s="9">
        <v>30000</v>
      </c>
      <c r="G126" s="2"/>
    </row>
    <row r="127" spans="1:7" ht="26.25" outlineLevel="2">
      <c r="A127" s="4" t="s">
        <v>358</v>
      </c>
      <c r="B127" s="4"/>
      <c r="C127" s="8" t="s">
        <v>357</v>
      </c>
      <c r="D127" s="9">
        <v>671573.3</v>
      </c>
      <c r="E127" s="9">
        <v>579187.3</v>
      </c>
      <c r="F127" s="9">
        <v>579187.3</v>
      </c>
      <c r="G127" s="2"/>
    </row>
    <row r="128" spans="1:7" ht="39" outlineLevel="3">
      <c r="A128" s="4" t="s">
        <v>360</v>
      </c>
      <c r="B128" s="4"/>
      <c r="C128" s="8" t="s">
        <v>359</v>
      </c>
      <c r="D128" s="9">
        <v>172627.3</v>
      </c>
      <c r="E128" s="9">
        <v>172627.3</v>
      </c>
      <c r="F128" s="9">
        <v>172627.3</v>
      </c>
      <c r="G128" s="2"/>
    </row>
    <row r="129" spans="1:7" ht="26.25" outlineLevel="4">
      <c r="A129" s="4" t="s">
        <v>360</v>
      </c>
      <c r="B129" s="4" t="s">
        <v>196</v>
      </c>
      <c r="C129" s="8" t="s">
        <v>195</v>
      </c>
      <c r="D129" s="9">
        <v>152627.3</v>
      </c>
      <c r="E129" s="9">
        <v>152627.3</v>
      </c>
      <c r="F129" s="9">
        <v>152627.3</v>
      </c>
      <c r="G129" s="2"/>
    </row>
    <row r="130" spans="1:7" ht="14.25" outlineLevel="4">
      <c r="A130" s="4" t="s">
        <v>360</v>
      </c>
      <c r="B130" s="4" t="s">
        <v>282</v>
      </c>
      <c r="C130" s="8" t="s">
        <v>281</v>
      </c>
      <c r="D130" s="9">
        <v>20000</v>
      </c>
      <c r="E130" s="9">
        <v>20000</v>
      </c>
      <c r="F130" s="9">
        <v>20000</v>
      </c>
      <c r="G130" s="2"/>
    </row>
    <row r="131" spans="1:7" ht="26.25" outlineLevel="3">
      <c r="A131" s="4" t="s">
        <v>362</v>
      </c>
      <c r="B131" s="4"/>
      <c r="C131" s="8" t="s">
        <v>361</v>
      </c>
      <c r="D131" s="9">
        <v>438946</v>
      </c>
      <c r="E131" s="9">
        <v>346560</v>
      </c>
      <c r="F131" s="9">
        <v>346560</v>
      </c>
      <c r="G131" s="2"/>
    </row>
    <row r="132" spans="1:7" ht="52.5" outlineLevel="4">
      <c r="A132" s="4" t="s">
        <v>362</v>
      </c>
      <c r="B132" s="4" t="s">
        <v>280</v>
      </c>
      <c r="C132" s="8" t="s">
        <v>279</v>
      </c>
      <c r="D132" s="9">
        <v>196722</v>
      </c>
      <c r="E132" s="9">
        <v>245050</v>
      </c>
      <c r="F132" s="9">
        <v>245050</v>
      </c>
      <c r="G132" s="2"/>
    </row>
    <row r="133" spans="1:7" ht="26.25" outlineLevel="4">
      <c r="A133" s="4" t="s">
        <v>362</v>
      </c>
      <c r="B133" s="4" t="s">
        <v>196</v>
      </c>
      <c r="C133" s="8" t="s">
        <v>195</v>
      </c>
      <c r="D133" s="9">
        <v>242224</v>
      </c>
      <c r="E133" s="9">
        <v>101510</v>
      </c>
      <c r="F133" s="9">
        <v>101510</v>
      </c>
      <c r="G133" s="2"/>
    </row>
    <row r="134" spans="1:7" ht="105" outlineLevel="3">
      <c r="A134" s="4" t="s">
        <v>364</v>
      </c>
      <c r="B134" s="4"/>
      <c r="C134" s="8" t="s">
        <v>363</v>
      </c>
      <c r="D134" s="9">
        <v>50000</v>
      </c>
      <c r="E134" s="9">
        <v>50000</v>
      </c>
      <c r="F134" s="9">
        <v>50000</v>
      </c>
      <c r="G134" s="2"/>
    </row>
    <row r="135" spans="1:7" ht="14.25" outlineLevel="4">
      <c r="A135" s="4" t="s">
        <v>364</v>
      </c>
      <c r="B135" s="4" t="s">
        <v>206</v>
      </c>
      <c r="C135" s="8" t="s">
        <v>205</v>
      </c>
      <c r="D135" s="9">
        <v>50000</v>
      </c>
      <c r="E135" s="9">
        <v>50000</v>
      </c>
      <c r="F135" s="9">
        <v>50000</v>
      </c>
      <c r="G135" s="2"/>
    </row>
    <row r="136" spans="1:7" ht="14.25" outlineLevel="3">
      <c r="A136" s="4" t="s">
        <v>366</v>
      </c>
      <c r="B136" s="4"/>
      <c r="C136" s="8" t="s">
        <v>365</v>
      </c>
      <c r="D136" s="9">
        <v>10000</v>
      </c>
      <c r="E136" s="9">
        <v>10000</v>
      </c>
      <c r="F136" s="9">
        <v>10000</v>
      </c>
      <c r="G136" s="2"/>
    </row>
    <row r="137" spans="1:7" ht="26.25" outlineLevel="4">
      <c r="A137" s="4" t="s">
        <v>366</v>
      </c>
      <c r="B137" s="4" t="s">
        <v>196</v>
      </c>
      <c r="C137" s="8" t="s">
        <v>195</v>
      </c>
      <c r="D137" s="9">
        <v>10000</v>
      </c>
      <c r="E137" s="9">
        <v>10000</v>
      </c>
      <c r="F137" s="9">
        <v>10000</v>
      </c>
      <c r="G137" s="2"/>
    </row>
    <row r="138" spans="1:7" ht="26.25" outlineLevel="1">
      <c r="A138" s="4" t="s">
        <v>368</v>
      </c>
      <c r="B138" s="4"/>
      <c r="C138" s="8" t="s">
        <v>367</v>
      </c>
      <c r="D138" s="9">
        <v>1080886.98</v>
      </c>
      <c r="E138" s="9">
        <v>178850</v>
      </c>
      <c r="F138" s="9">
        <v>178850</v>
      </c>
      <c r="G138" s="2"/>
    </row>
    <row r="139" spans="1:7" ht="26.25" outlineLevel="2">
      <c r="A139" s="4" t="s">
        <v>370</v>
      </c>
      <c r="B139" s="4"/>
      <c r="C139" s="8" t="s">
        <v>369</v>
      </c>
      <c r="D139" s="9">
        <v>167682</v>
      </c>
      <c r="E139" s="9">
        <v>178850</v>
      </c>
      <c r="F139" s="9">
        <v>178850</v>
      </c>
      <c r="G139" s="2"/>
    </row>
    <row r="140" spans="1:7" ht="26.25" outlineLevel="3">
      <c r="A140" s="4" t="s">
        <v>372</v>
      </c>
      <c r="B140" s="4"/>
      <c r="C140" s="8" t="s">
        <v>371</v>
      </c>
      <c r="D140" s="9">
        <v>167682</v>
      </c>
      <c r="E140" s="9">
        <v>178850</v>
      </c>
      <c r="F140" s="9">
        <v>178850</v>
      </c>
      <c r="G140" s="2"/>
    </row>
    <row r="141" spans="1:7" ht="26.25" outlineLevel="4">
      <c r="A141" s="4" t="s">
        <v>372</v>
      </c>
      <c r="B141" s="4" t="s">
        <v>196</v>
      </c>
      <c r="C141" s="8" t="s">
        <v>195</v>
      </c>
      <c r="D141" s="9">
        <v>167682</v>
      </c>
      <c r="E141" s="9">
        <v>178850</v>
      </c>
      <c r="F141" s="9">
        <v>178850</v>
      </c>
      <c r="G141" s="2"/>
    </row>
    <row r="142" spans="1:7" ht="26.25" outlineLevel="2">
      <c r="A142" s="4" t="s">
        <v>374</v>
      </c>
      <c r="B142" s="4"/>
      <c r="C142" s="8" t="s">
        <v>373</v>
      </c>
      <c r="D142" s="9">
        <v>913204.98</v>
      </c>
      <c r="E142" s="9">
        <v>0</v>
      </c>
      <c r="F142" s="9">
        <v>0</v>
      </c>
      <c r="G142" s="2"/>
    </row>
    <row r="143" spans="1:7" ht="26.25" outlineLevel="3">
      <c r="A143" s="4" t="s">
        <v>376</v>
      </c>
      <c r="B143" s="4"/>
      <c r="C143" s="8" t="s">
        <v>375</v>
      </c>
      <c r="D143" s="9">
        <v>913204.98</v>
      </c>
      <c r="E143" s="9">
        <v>0</v>
      </c>
      <c r="F143" s="9">
        <v>0</v>
      </c>
      <c r="G143" s="2"/>
    </row>
    <row r="144" spans="1:7" ht="26.25" outlineLevel="4">
      <c r="A144" s="4" t="s">
        <v>376</v>
      </c>
      <c r="B144" s="4" t="s">
        <v>292</v>
      </c>
      <c r="C144" s="8" t="s">
        <v>291</v>
      </c>
      <c r="D144" s="9">
        <v>913204.98</v>
      </c>
      <c r="E144" s="9">
        <v>0</v>
      </c>
      <c r="F144" s="9">
        <v>0</v>
      </c>
      <c r="G144" s="2"/>
    </row>
    <row r="145" spans="1:7" s="25" customFormat="1" ht="26.25">
      <c r="A145" s="21" t="s">
        <v>378</v>
      </c>
      <c r="B145" s="21"/>
      <c r="C145" s="22" t="s">
        <v>377</v>
      </c>
      <c r="D145" s="23">
        <v>50945397.35</v>
      </c>
      <c r="E145" s="23">
        <v>48650695.37</v>
      </c>
      <c r="F145" s="23">
        <v>47523404.96</v>
      </c>
      <c r="G145" s="24"/>
    </row>
    <row r="146" spans="1:7" ht="26.25" outlineLevel="1">
      <c r="A146" s="4" t="s">
        <v>380</v>
      </c>
      <c r="B146" s="4"/>
      <c r="C146" s="8" t="s">
        <v>379</v>
      </c>
      <c r="D146" s="9">
        <v>2562512.12</v>
      </c>
      <c r="E146" s="9">
        <v>2738369.12</v>
      </c>
      <c r="F146" s="9">
        <v>2622737.12</v>
      </c>
      <c r="G146" s="2"/>
    </row>
    <row r="147" spans="1:7" ht="14.25" outlineLevel="2">
      <c r="A147" s="4" t="s">
        <v>382</v>
      </c>
      <c r="B147" s="4"/>
      <c r="C147" s="8" t="s">
        <v>381</v>
      </c>
      <c r="D147" s="9">
        <v>1306850.65</v>
      </c>
      <c r="E147" s="9">
        <v>1482707.65</v>
      </c>
      <c r="F147" s="9">
        <v>1385875.65</v>
      </c>
      <c r="G147" s="2"/>
    </row>
    <row r="148" spans="1:7" ht="26.25" outlineLevel="3">
      <c r="A148" s="4" t="s">
        <v>384</v>
      </c>
      <c r="B148" s="4"/>
      <c r="C148" s="8" t="s">
        <v>383</v>
      </c>
      <c r="D148" s="9">
        <v>1306850.65</v>
      </c>
      <c r="E148" s="9">
        <v>1482707.65</v>
      </c>
      <c r="F148" s="9">
        <v>1385875.65</v>
      </c>
      <c r="G148" s="2"/>
    </row>
    <row r="149" spans="1:7" ht="52.5" outlineLevel="4">
      <c r="A149" s="4" t="s">
        <v>384</v>
      </c>
      <c r="B149" s="4" t="s">
        <v>280</v>
      </c>
      <c r="C149" s="8" t="s">
        <v>279</v>
      </c>
      <c r="D149" s="9">
        <v>737350.45</v>
      </c>
      <c r="E149" s="9">
        <v>997750.45</v>
      </c>
      <c r="F149" s="9">
        <v>997750.45</v>
      </c>
      <c r="G149" s="2"/>
    </row>
    <row r="150" spans="1:7" ht="26.25" outlineLevel="4">
      <c r="A150" s="4" t="s">
        <v>384</v>
      </c>
      <c r="B150" s="4" t="s">
        <v>196</v>
      </c>
      <c r="C150" s="8" t="s">
        <v>195</v>
      </c>
      <c r="D150" s="9">
        <v>558168.2</v>
      </c>
      <c r="E150" s="9">
        <v>473625.2</v>
      </c>
      <c r="F150" s="9">
        <v>388125.2</v>
      </c>
      <c r="G150" s="2"/>
    </row>
    <row r="151" spans="1:7" ht="14.25" outlineLevel="4">
      <c r="A151" s="4" t="s">
        <v>384</v>
      </c>
      <c r="B151" s="4" t="s">
        <v>282</v>
      </c>
      <c r="C151" s="8" t="s">
        <v>281</v>
      </c>
      <c r="D151" s="9">
        <v>11332</v>
      </c>
      <c r="E151" s="9">
        <v>11332</v>
      </c>
      <c r="F151" s="9">
        <v>0</v>
      </c>
      <c r="G151" s="2"/>
    </row>
    <row r="152" spans="1:7" ht="26.25" outlineLevel="2">
      <c r="A152" s="4" t="s">
        <v>386</v>
      </c>
      <c r="B152" s="4"/>
      <c r="C152" s="8" t="s">
        <v>385</v>
      </c>
      <c r="D152" s="9">
        <v>18800</v>
      </c>
      <c r="E152" s="9">
        <v>18800</v>
      </c>
      <c r="F152" s="9">
        <v>0</v>
      </c>
      <c r="G152" s="2"/>
    </row>
    <row r="153" spans="1:7" ht="39" outlineLevel="3">
      <c r="A153" s="4" t="s">
        <v>388</v>
      </c>
      <c r="B153" s="4"/>
      <c r="C153" s="8" t="s">
        <v>387</v>
      </c>
      <c r="D153" s="9">
        <v>18800</v>
      </c>
      <c r="E153" s="9">
        <v>18800</v>
      </c>
      <c r="F153" s="9">
        <v>0</v>
      </c>
      <c r="G153" s="2"/>
    </row>
    <row r="154" spans="1:7" ht="26.25" outlineLevel="4">
      <c r="A154" s="4" t="s">
        <v>388</v>
      </c>
      <c r="B154" s="4" t="s">
        <v>196</v>
      </c>
      <c r="C154" s="8" t="s">
        <v>195</v>
      </c>
      <c r="D154" s="9">
        <v>18800</v>
      </c>
      <c r="E154" s="9">
        <v>18800</v>
      </c>
      <c r="F154" s="9">
        <v>0</v>
      </c>
      <c r="G154" s="2"/>
    </row>
    <row r="155" spans="1:7" ht="52.5" outlineLevel="2">
      <c r="A155" s="4" t="s">
        <v>390</v>
      </c>
      <c r="B155" s="4"/>
      <c r="C155" s="8" t="s">
        <v>389</v>
      </c>
      <c r="D155" s="9">
        <v>1236861.47</v>
      </c>
      <c r="E155" s="9">
        <v>1236861.47</v>
      </c>
      <c r="F155" s="9">
        <v>1236861.47</v>
      </c>
      <c r="G155" s="2"/>
    </row>
    <row r="156" spans="1:7" ht="26.25" outlineLevel="3">
      <c r="A156" s="4" t="s">
        <v>392</v>
      </c>
      <c r="B156" s="4"/>
      <c r="C156" s="8" t="s">
        <v>391</v>
      </c>
      <c r="D156" s="9">
        <v>1224492.86</v>
      </c>
      <c r="E156" s="9">
        <v>1224492.86</v>
      </c>
      <c r="F156" s="9">
        <v>1224492.86</v>
      </c>
      <c r="G156" s="2"/>
    </row>
    <row r="157" spans="1:7" ht="52.5" outlineLevel="4">
      <c r="A157" s="4" t="s">
        <v>392</v>
      </c>
      <c r="B157" s="4" t="s">
        <v>280</v>
      </c>
      <c r="C157" s="8" t="s">
        <v>279</v>
      </c>
      <c r="D157" s="9">
        <v>1224492.86</v>
      </c>
      <c r="E157" s="9">
        <v>1224492.86</v>
      </c>
      <c r="F157" s="9">
        <v>1224492.86</v>
      </c>
      <c r="G157" s="2"/>
    </row>
    <row r="158" spans="1:7" ht="26.25" outlineLevel="3">
      <c r="A158" s="4" t="s">
        <v>394</v>
      </c>
      <c r="B158" s="4"/>
      <c r="C158" s="8" t="s">
        <v>393</v>
      </c>
      <c r="D158" s="9">
        <v>12368.61</v>
      </c>
      <c r="E158" s="9">
        <v>12368.61</v>
      </c>
      <c r="F158" s="9">
        <v>12368.61</v>
      </c>
      <c r="G158" s="2"/>
    </row>
    <row r="159" spans="1:7" ht="52.5" outlineLevel="4">
      <c r="A159" s="4" t="s">
        <v>394</v>
      </c>
      <c r="B159" s="4" t="s">
        <v>280</v>
      </c>
      <c r="C159" s="8" t="s">
        <v>279</v>
      </c>
      <c r="D159" s="9">
        <v>12368.61</v>
      </c>
      <c r="E159" s="9">
        <v>12368.61</v>
      </c>
      <c r="F159" s="9">
        <v>12368.61</v>
      </c>
      <c r="G159" s="2"/>
    </row>
    <row r="160" spans="1:7" ht="26.25" outlineLevel="1">
      <c r="A160" s="4" t="s">
        <v>396</v>
      </c>
      <c r="B160" s="4"/>
      <c r="C160" s="8" t="s">
        <v>395</v>
      </c>
      <c r="D160" s="9">
        <v>12719854.71</v>
      </c>
      <c r="E160" s="9">
        <v>12318067.71</v>
      </c>
      <c r="F160" s="9">
        <v>11306409.3</v>
      </c>
      <c r="G160" s="2"/>
    </row>
    <row r="161" spans="1:7" ht="14.25" outlineLevel="2">
      <c r="A161" s="4" t="s">
        <v>398</v>
      </c>
      <c r="B161" s="4"/>
      <c r="C161" s="8" t="s">
        <v>397</v>
      </c>
      <c r="D161" s="9">
        <v>5969852.81</v>
      </c>
      <c r="E161" s="9">
        <v>5709452.81</v>
      </c>
      <c r="F161" s="9">
        <v>5171576.4</v>
      </c>
      <c r="G161" s="2"/>
    </row>
    <row r="162" spans="1:7" ht="39" outlineLevel="3">
      <c r="A162" s="4" t="s">
        <v>400</v>
      </c>
      <c r="B162" s="4"/>
      <c r="C162" s="8" t="s">
        <v>399</v>
      </c>
      <c r="D162" s="9">
        <v>5969852.81</v>
      </c>
      <c r="E162" s="9">
        <v>5709452.81</v>
      </c>
      <c r="F162" s="9">
        <v>5171576.4</v>
      </c>
      <c r="G162" s="2"/>
    </row>
    <row r="163" spans="1:7" ht="52.5" outlineLevel="4">
      <c r="A163" s="4" t="s">
        <v>400</v>
      </c>
      <c r="B163" s="4" t="s">
        <v>280</v>
      </c>
      <c r="C163" s="8" t="s">
        <v>279</v>
      </c>
      <c r="D163" s="9">
        <v>4801760.15</v>
      </c>
      <c r="E163" s="9">
        <v>4541360.15</v>
      </c>
      <c r="F163" s="9">
        <v>4534260.15</v>
      </c>
      <c r="G163" s="2"/>
    </row>
    <row r="164" spans="1:7" ht="26.25" outlineLevel="4">
      <c r="A164" s="4" t="s">
        <v>400</v>
      </c>
      <c r="B164" s="4" t="s">
        <v>196</v>
      </c>
      <c r="C164" s="8" t="s">
        <v>195</v>
      </c>
      <c r="D164" s="9">
        <v>1141480.66</v>
      </c>
      <c r="E164" s="9">
        <v>1141480.66</v>
      </c>
      <c r="F164" s="9">
        <v>610704.25</v>
      </c>
      <c r="G164" s="2"/>
    </row>
    <row r="165" spans="1:7" ht="14.25" outlineLevel="4">
      <c r="A165" s="4" t="s">
        <v>400</v>
      </c>
      <c r="B165" s="4" t="s">
        <v>282</v>
      </c>
      <c r="C165" s="8" t="s">
        <v>281</v>
      </c>
      <c r="D165" s="9">
        <v>26612</v>
      </c>
      <c r="E165" s="9">
        <v>26612</v>
      </c>
      <c r="F165" s="9">
        <v>26612</v>
      </c>
      <c r="G165" s="2"/>
    </row>
    <row r="166" spans="1:7" ht="26.25" outlineLevel="2">
      <c r="A166" s="4" t="s">
        <v>402</v>
      </c>
      <c r="B166" s="4"/>
      <c r="C166" s="8" t="s">
        <v>401</v>
      </c>
      <c r="D166" s="9">
        <v>315169</v>
      </c>
      <c r="E166" s="9">
        <v>223782</v>
      </c>
      <c r="F166" s="9">
        <v>0</v>
      </c>
      <c r="G166" s="2"/>
    </row>
    <row r="167" spans="1:7" ht="39" outlineLevel="3">
      <c r="A167" s="4" t="s">
        <v>404</v>
      </c>
      <c r="B167" s="4"/>
      <c r="C167" s="8" t="s">
        <v>403</v>
      </c>
      <c r="D167" s="9">
        <v>315169</v>
      </c>
      <c r="E167" s="9">
        <v>223782</v>
      </c>
      <c r="F167" s="9">
        <v>0</v>
      </c>
      <c r="G167" s="2"/>
    </row>
    <row r="168" spans="1:7" ht="26.25" outlineLevel="4">
      <c r="A168" s="4" t="s">
        <v>404</v>
      </c>
      <c r="B168" s="4" t="s">
        <v>196</v>
      </c>
      <c r="C168" s="8" t="s">
        <v>195</v>
      </c>
      <c r="D168" s="9">
        <v>315169</v>
      </c>
      <c r="E168" s="9">
        <v>223782</v>
      </c>
      <c r="F168" s="9">
        <v>0</v>
      </c>
      <c r="G168" s="2"/>
    </row>
    <row r="169" spans="1:7" ht="26.25" outlineLevel="2">
      <c r="A169" s="4" t="s">
        <v>406</v>
      </c>
      <c r="B169" s="4"/>
      <c r="C169" s="8" t="s">
        <v>405</v>
      </c>
      <c r="D169" s="9">
        <v>300000</v>
      </c>
      <c r="E169" s="9">
        <v>250000</v>
      </c>
      <c r="F169" s="9">
        <v>0</v>
      </c>
      <c r="G169" s="2"/>
    </row>
    <row r="170" spans="1:7" ht="26.25" outlineLevel="3">
      <c r="A170" s="4" t="s">
        <v>408</v>
      </c>
      <c r="B170" s="4"/>
      <c r="C170" s="8" t="s">
        <v>407</v>
      </c>
      <c r="D170" s="9">
        <v>300000</v>
      </c>
      <c r="E170" s="9">
        <v>250000</v>
      </c>
      <c r="F170" s="9">
        <v>0</v>
      </c>
      <c r="G170" s="2"/>
    </row>
    <row r="171" spans="1:7" ht="26.25" outlineLevel="4">
      <c r="A171" s="4" t="s">
        <v>408</v>
      </c>
      <c r="B171" s="4" t="s">
        <v>196</v>
      </c>
      <c r="C171" s="8" t="s">
        <v>195</v>
      </c>
      <c r="D171" s="9">
        <v>300000</v>
      </c>
      <c r="E171" s="9">
        <v>250000</v>
      </c>
      <c r="F171" s="9">
        <v>0</v>
      </c>
      <c r="G171" s="2"/>
    </row>
    <row r="172" spans="1:7" ht="52.5" outlineLevel="2">
      <c r="A172" s="4" t="s">
        <v>410</v>
      </c>
      <c r="B172" s="4"/>
      <c r="C172" s="8" t="s">
        <v>409</v>
      </c>
      <c r="D172" s="9">
        <v>6134832.9</v>
      </c>
      <c r="E172" s="9">
        <v>6134832.9</v>
      </c>
      <c r="F172" s="9">
        <v>6134832.9</v>
      </c>
      <c r="G172" s="2"/>
    </row>
    <row r="173" spans="1:7" ht="26.25" outlineLevel="3">
      <c r="A173" s="4" t="s">
        <v>412</v>
      </c>
      <c r="B173" s="4"/>
      <c r="C173" s="8" t="s">
        <v>411</v>
      </c>
      <c r="D173" s="9">
        <v>6073484.57</v>
      </c>
      <c r="E173" s="9">
        <v>6073484.57</v>
      </c>
      <c r="F173" s="9">
        <v>6073484.57</v>
      </c>
      <c r="G173" s="2"/>
    </row>
    <row r="174" spans="1:7" ht="52.5" outlineLevel="4">
      <c r="A174" s="4" t="s">
        <v>412</v>
      </c>
      <c r="B174" s="4" t="s">
        <v>280</v>
      </c>
      <c r="C174" s="8" t="s">
        <v>279</v>
      </c>
      <c r="D174" s="9">
        <v>6073484.57</v>
      </c>
      <c r="E174" s="9">
        <v>6073484.57</v>
      </c>
      <c r="F174" s="9">
        <v>6073484.57</v>
      </c>
      <c r="G174" s="2"/>
    </row>
    <row r="175" spans="1:7" ht="26.25" outlineLevel="3">
      <c r="A175" s="4" t="s">
        <v>414</v>
      </c>
      <c r="B175" s="4"/>
      <c r="C175" s="8" t="s">
        <v>413</v>
      </c>
      <c r="D175" s="9">
        <v>61348.33</v>
      </c>
      <c r="E175" s="9">
        <v>61348.33</v>
      </c>
      <c r="F175" s="9">
        <v>61348.33</v>
      </c>
      <c r="G175" s="2"/>
    </row>
    <row r="176" spans="1:7" ht="52.5" outlineLevel="4">
      <c r="A176" s="4" t="s">
        <v>414</v>
      </c>
      <c r="B176" s="4" t="s">
        <v>280</v>
      </c>
      <c r="C176" s="8" t="s">
        <v>279</v>
      </c>
      <c r="D176" s="9">
        <v>61348.33</v>
      </c>
      <c r="E176" s="9">
        <v>61348.33</v>
      </c>
      <c r="F176" s="9">
        <v>61348.33</v>
      </c>
      <c r="G176" s="2"/>
    </row>
    <row r="177" spans="1:7" ht="26.25" outlineLevel="1">
      <c r="A177" s="4" t="s">
        <v>416</v>
      </c>
      <c r="B177" s="4"/>
      <c r="C177" s="8" t="s">
        <v>415</v>
      </c>
      <c r="D177" s="9">
        <v>26846712.33</v>
      </c>
      <c r="E177" s="9">
        <v>25106945.35</v>
      </c>
      <c r="F177" s="9">
        <v>25106945.35</v>
      </c>
      <c r="G177" s="2"/>
    </row>
    <row r="178" spans="1:7" ht="26.25" outlineLevel="2">
      <c r="A178" s="4" t="s">
        <v>418</v>
      </c>
      <c r="B178" s="4"/>
      <c r="C178" s="8" t="s">
        <v>417</v>
      </c>
      <c r="D178" s="9">
        <v>14766938.64</v>
      </c>
      <c r="E178" s="9">
        <v>14950479.12</v>
      </c>
      <c r="F178" s="9">
        <v>14950479.12</v>
      </c>
      <c r="G178" s="2"/>
    </row>
    <row r="179" spans="1:7" ht="39" outlineLevel="3">
      <c r="A179" s="4" t="s">
        <v>420</v>
      </c>
      <c r="B179" s="4"/>
      <c r="C179" s="8" t="s">
        <v>419</v>
      </c>
      <c r="D179" s="9">
        <v>14240538.64</v>
      </c>
      <c r="E179" s="9">
        <v>14210479.12</v>
      </c>
      <c r="F179" s="9">
        <v>14210479.12</v>
      </c>
      <c r="G179" s="2"/>
    </row>
    <row r="180" spans="1:7" ht="26.25" outlineLevel="4">
      <c r="A180" s="4" t="s">
        <v>420</v>
      </c>
      <c r="B180" s="4" t="s">
        <v>316</v>
      </c>
      <c r="C180" s="8" t="s">
        <v>315</v>
      </c>
      <c r="D180" s="9">
        <v>14240538.64</v>
      </c>
      <c r="E180" s="9">
        <v>14210479.12</v>
      </c>
      <c r="F180" s="9">
        <v>14210479.12</v>
      </c>
      <c r="G180" s="2"/>
    </row>
    <row r="181" spans="1:7" ht="39" outlineLevel="3">
      <c r="A181" s="4" t="s">
        <v>422</v>
      </c>
      <c r="B181" s="4"/>
      <c r="C181" s="8" t="s">
        <v>421</v>
      </c>
      <c r="D181" s="9">
        <v>376400</v>
      </c>
      <c r="E181" s="9">
        <v>590000</v>
      </c>
      <c r="F181" s="9">
        <v>590000</v>
      </c>
      <c r="G181" s="2"/>
    </row>
    <row r="182" spans="1:7" ht="26.25" outlineLevel="4">
      <c r="A182" s="4" t="s">
        <v>422</v>
      </c>
      <c r="B182" s="4" t="s">
        <v>316</v>
      </c>
      <c r="C182" s="8" t="s">
        <v>315</v>
      </c>
      <c r="D182" s="9">
        <v>376400</v>
      </c>
      <c r="E182" s="9">
        <v>590000</v>
      </c>
      <c r="F182" s="9">
        <v>590000</v>
      </c>
      <c r="G182" s="2"/>
    </row>
    <row r="183" spans="1:7" ht="39" outlineLevel="3">
      <c r="A183" s="4" t="s">
        <v>424</v>
      </c>
      <c r="B183" s="4"/>
      <c r="C183" s="8" t="s">
        <v>423</v>
      </c>
      <c r="D183" s="9">
        <v>150000</v>
      </c>
      <c r="E183" s="9">
        <v>150000</v>
      </c>
      <c r="F183" s="9">
        <v>150000</v>
      </c>
      <c r="G183" s="2"/>
    </row>
    <row r="184" spans="1:7" ht="26.25" outlineLevel="4">
      <c r="A184" s="4" t="s">
        <v>424</v>
      </c>
      <c r="B184" s="4" t="s">
        <v>316</v>
      </c>
      <c r="C184" s="8" t="s">
        <v>315</v>
      </c>
      <c r="D184" s="9">
        <v>150000</v>
      </c>
      <c r="E184" s="9">
        <v>150000</v>
      </c>
      <c r="F184" s="9">
        <v>150000</v>
      </c>
      <c r="G184" s="2"/>
    </row>
    <row r="185" spans="1:7" ht="26.25" outlineLevel="2">
      <c r="A185" s="4" t="s">
        <v>426</v>
      </c>
      <c r="B185" s="4"/>
      <c r="C185" s="8" t="s">
        <v>425</v>
      </c>
      <c r="D185" s="9">
        <v>2135407.46</v>
      </c>
      <c r="E185" s="9">
        <v>212100</v>
      </c>
      <c r="F185" s="9">
        <v>212100</v>
      </c>
      <c r="G185" s="2"/>
    </row>
    <row r="186" spans="1:7" ht="39" outlineLevel="3">
      <c r="A186" s="4" t="s">
        <v>428</v>
      </c>
      <c r="B186" s="4"/>
      <c r="C186" s="8" t="s">
        <v>427</v>
      </c>
      <c r="D186" s="9">
        <v>50000</v>
      </c>
      <c r="E186" s="9">
        <v>0</v>
      </c>
      <c r="F186" s="9">
        <v>0</v>
      </c>
      <c r="G186" s="2"/>
    </row>
    <row r="187" spans="1:7" ht="26.25" outlineLevel="4">
      <c r="A187" s="4" t="s">
        <v>428</v>
      </c>
      <c r="B187" s="4" t="s">
        <v>316</v>
      </c>
      <c r="C187" s="8" t="s">
        <v>315</v>
      </c>
      <c r="D187" s="9">
        <v>50000</v>
      </c>
      <c r="E187" s="9">
        <v>0</v>
      </c>
      <c r="F187" s="9">
        <v>0</v>
      </c>
      <c r="G187" s="2"/>
    </row>
    <row r="188" spans="1:7" ht="66" outlineLevel="3">
      <c r="A188" s="4" t="s">
        <v>430</v>
      </c>
      <c r="B188" s="4"/>
      <c r="C188" s="8" t="s">
        <v>429</v>
      </c>
      <c r="D188" s="9">
        <v>782371.46</v>
      </c>
      <c r="E188" s="9">
        <v>0</v>
      </c>
      <c r="F188" s="9">
        <v>0</v>
      </c>
      <c r="G188" s="2"/>
    </row>
    <row r="189" spans="1:7" ht="26.25" outlineLevel="4">
      <c r="A189" s="4" t="s">
        <v>430</v>
      </c>
      <c r="B189" s="4" t="s">
        <v>316</v>
      </c>
      <c r="C189" s="8" t="s">
        <v>315</v>
      </c>
      <c r="D189" s="9">
        <v>782371.46</v>
      </c>
      <c r="E189" s="9">
        <v>0</v>
      </c>
      <c r="F189" s="9">
        <v>0</v>
      </c>
      <c r="G189" s="2"/>
    </row>
    <row r="190" spans="1:7" ht="39" outlineLevel="3">
      <c r="A190" s="4" t="s">
        <v>432</v>
      </c>
      <c r="B190" s="4"/>
      <c r="C190" s="8" t="s">
        <v>431</v>
      </c>
      <c r="D190" s="9">
        <v>627336</v>
      </c>
      <c r="E190" s="9">
        <v>212100</v>
      </c>
      <c r="F190" s="9">
        <v>212100</v>
      </c>
      <c r="G190" s="2"/>
    </row>
    <row r="191" spans="1:7" ht="26.25" outlineLevel="4">
      <c r="A191" s="4" t="s">
        <v>432</v>
      </c>
      <c r="B191" s="4" t="s">
        <v>316</v>
      </c>
      <c r="C191" s="8" t="s">
        <v>315</v>
      </c>
      <c r="D191" s="9">
        <v>627336</v>
      </c>
      <c r="E191" s="9">
        <v>212100</v>
      </c>
      <c r="F191" s="9">
        <v>212100</v>
      </c>
      <c r="G191" s="2"/>
    </row>
    <row r="192" spans="1:7" ht="78.75" outlineLevel="3">
      <c r="A192" s="4" t="s">
        <v>434</v>
      </c>
      <c r="B192" s="4"/>
      <c r="C192" s="8" t="s">
        <v>433</v>
      </c>
      <c r="D192" s="9">
        <v>320400</v>
      </c>
      <c r="E192" s="9">
        <v>0</v>
      </c>
      <c r="F192" s="9">
        <v>0</v>
      </c>
      <c r="G192" s="2"/>
    </row>
    <row r="193" spans="1:7" ht="26.25" outlineLevel="4">
      <c r="A193" s="4" t="s">
        <v>434</v>
      </c>
      <c r="B193" s="4" t="s">
        <v>316</v>
      </c>
      <c r="C193" s="8" t="s">
        <v>315</v>
      </c>
      <c r="D193" s="9">
        <v>320400</v>
      </c>
      <c r="E193" s="9">
        <v>0</v>
      </c>
      <c r="F193" s="9">
        <v>0</v>
      </c>
      <c r="G193" s="2"/>
    </row>
    <row r="194" spans="1:7" ht="78.75" outlineLevel="3">
      <c r="A194" s="4" t="s">
        <v>436</v>
      </c>
      <c r="B194" s="4"/>
      <c r="C194" s="8" t="s">
        <v>435</v>
      </c>
      <c r="D194" s="9">
        <v>190300</v>
      </c>
      <c r="E194" s="9">
        <v>0</v>
      </c>
      <c r="F194" s="9">
        <v>0</v>
      </c>
      <c r="G194" s="2"/>
    </row>
    <row r="195" spans="1:7" ht="26.25" outlineLevel="4">
      <c r="A195" s="4" t="s">
        <v>436</v>
      </c>
      <c r="B195" s="4" t="s">
        <v>316</v>
      </c>
      <c r="C195" s="8" t="s">
        <v>315</v>
      </c>
      <c r="D195" s="9">
        <v>190300</v>
      </c>
      <c r="E195" s="9">
        <v>0</v>
      </c>
      <c r="F195" s="9">
        <v>0</v>
      </c>
      <c r="G195" s="2"/>
    </row>
    <row r="196" spans="1:7" ht="78.75" outlineLevel="3">
      <c r="A196" s="4" t="s">
        <v>438</v>
      </c>
      <c r="B196" s="4"/>
      <c r="C196" s="8" t="s">
        <v>437</v>
      </c>
      <c r="D196" s="9">
        <v>165000</v>
      </c>
      <c r="E196" s="9">
        <v>0</v>
      </c>
      <c r="F196" s="9">
        <v>0</v>
      </c>
      <c r="G196" s="2"/>
    </row>
    <row r="197" spans="1:7" ht="26.25" outlineLevel="4">
      <c r="A197" s="4" t="s">
        <v>438</v>
      </c>
      <c r="B197" s="4" t="s">
        <v>316</v>
      </c>
      <c r="C197" s="8" t="s">
        <v>315</v>
      </c>
      <c r="D197" s="9">
        <v>165000</v>
      </c>
      <c r="E197" s="9">
        <v>0</v>
      </c>
      <c r="F197" s="9">
        <v>0</v>
      </c>
      <c r="G197" s="2"/>
    </row>
    <row r="198" spans="1:7" ht="52.5" outlineLevel="2">
      <c r="A198" s="4" t="s">
        <v>440</v>
      </c>
      <c r="B198" s="4"/>
      <c r="C198" s="8" t="s">
        <v>439</v>
      </c>
      <c r="D198" s="9">
        <v>9944366.23</v>
      </c>
      <c r="E198" s="9">
        <v>9944366.23</v>
      </c>
      <c r="F198" s="9">
        <v>9944366.23</v>
      </c>
      <c r="G198" s="2"/>
    </row>
    <row r="199" spans="1:7" ht="39" outlineLevel="3">
      <c r="A199" s="4" t="s">
        <v>442</v>
      </c>
      <c r="B199" s="4"/>
      <c r="C199" s="8" t="s">
        <v>441</v>
      </c>
      <c r="D199" s="9">
        <v>9844922.57</v>
      </c>
      <c r="E199" s="9">
        <v>9844922.57</v>
      </c>
      <c r="F199" s="9">
        <v>9844922.57</v>
      </c>
      <c r="G199" s="2"/>
    </row>
    <row r="200" spans="1:7" ht="26.25" outlineLevel="4">
      <c r="A200" s="4" t="s">
        <v>442</v>
      </c>
      <c r="B200" s="4" t="s">
        <v>316</v>
      </c>
      <c r="C200" s="8" t="s">
        <v>315</v>
      </c>
      <c r="D200" s="9">
        <v>9844922.57</v>
      </c>
      <c r="E200" s="9">
        <v>9844922.57</v>
      </c>
      <c r="F200" s="9">
        <v>9844922.57</v>
      </c>
      <c r="G200" s="2"/>
    </row>
    <row r="201" spans="1:7" ht="26.25" outlineLevel="3">
      <c r="A201" s="4" t="s">
        <v>444</v>
      </c>
      <c r="B201" s="4"/>
      <c r="C201" s="8" t="s">
        <v>443</v>
      </c>
      <c r="D201" s="9">
        <v>99443.66</v>
      </c>
      <c r="E201" s="9">
        <v>99443.66</v>
      </c>
      <c r="F201" s="9">
        <v>99443.66</v>
      </c>
      <c r="G201" s="2"/>
    </row>
    <row r="202" spans="1:7" ht="26.25" outlineLevel="4">
      <c r="A202" s="4" t="s">
        <v>444</v>
      </c>
      <c r="B202" s="4" t="s">
        <v>316</v>
      </c>
      <c r="C202" s="8" t="s">
        <v>315</v>
      </c>
      <c r="D202" s="9">
        <v>99443.66</v>
      </c>
      <c r="E202" s="9">
        <v>99443.66</v>
      </c>
      <c r="F202" s="9">
        <v>99443.66</v>
      </c>
      <c r="G202" s="2"/>
    </row>
    <row r="203" spans="1:7" ht="26.25" outlineLevel="1">
      <c r="A203" s="4" t="s">
        <v>446</v>
      </c>
      <c r="B203" s="4"/>
      <c r="C203" s="8" t="s">
        <v>445</v>
      </c>
      <c r="D203" s="9">
        <v>7997584.29</v>
      </c>
      <c r="E203" s="9">
        <v>7668579.29</v>
      </c>
      <c r="F203" s="9">
        <v>7668579.29</v>
      </c>
      <c r="G203" s="2"/>
    </row>
    <row r="204" spans="1:7" ht="26.25" outlineLevel="2">
      <c r="A204" s="4" t="s">
        <v>448</v>
      </c>
      <c r="B204" s="4"/>
      <c r="C204" s="8" t="s">
        <v>447</v>
      </c>
      <c r="D204" s="9">
        <v>5153740.29</v>
      </c>
      <c r="E204" s="9">
        <v>5153740.29</v>
      </c>
      <c r="F204" s="9">
        <v>5153740.29</v>
      </c>
      <c r="G204" s="2"/>
    </row>
    <row r="205" spans="1:7" ht="39" outlineLevel="3">
      <c r="A205" s="4" t="s">
        <v>450</v>
      </c>
      <c r="B205" s="4"/>
      <c r="C205" s="8" t="s">
        <v>449</v>
      </c>
      <c r="D205" s="9">
        <v>5153740.29</v>
      </c>
      <c r="E205" s="9">
        <v>5153740.29</v>
      </c>
      <c r="F205" s="9">
        <v>5153740.29</v>
      </c>
      <c r="G205" s="2"/>
    </row>
    <row r="206" spans="1:7" ht="52.5" outlineLevel="4">
      <c r="A206" s="4" t="s">
        <v>450</v>
      </c>
      <c r="B206" s="4" t="s">
        <v>280</v>
      </c>
      <c r="C206" s="8" t="s">
        <v>279</v>
      </c>
      <c r="D206" s="9">
        <v>4606524.92</v>
      </c>
      <c r="E206" s="9">
        <v>4606524.92</v>
      </c>
      <c r="F206" s="9">
        <v>4606524.92</v>
      </c>
      <c r="G206" s="2"/>
    </row>
    <row r="207" spans="1:7" ht="26.25" outlineLevel="4">
      <c r="A207" s="4" t="s">
        <v>450</v>
      </c>
      <c r="B207" s="4" t="s">
        <v>196</v>
      </c>
      <c r="C207" s="8" t="s">
        <v>195</v>
      </c>
      <c r="D207" s="9">
        <v>545211.37</v>
      </c>
      <c r="E207" s="9">
        <v>545211.37</v>
      </c>
      <c r="F207" s="9">
        <v>545211.37</v>
      </c>
      <c r="G207" s="2"/>
    </row>
    <row r="208" spans="1:7" ht="14.25" outlineLevel="4">
      <c r="A208" s="4" t="s">
        <v>450</v>
      </c>
      <c r="B208" s="4" t="s">
        <v>282</v>
      </c>
      <c r="C208" s="8" t="s">
        <v>281</v>
      </c>
      <c r="D208" s="9">
        <v>2004</v>
      </c>
      <c r="E208" s="9">
        <v>2004</v>
      </c>
      <c r="F208" s="9">
        <v>2004</v>
      </c>
      <c r="G208" s="2"/>
    </row>
    <row r="209" spans="1:7" ht="26.25" outlineLevel="2">
      <c r="A209" s="4" t="s">
        <v>452</v>
      </c>
      <c r="B209" s="4"/>
      <c r="C209" s="8" t="s">
        <v>451</v>
      </c>
      <c r="D209" s="9">
        <v>457128</v>
      </c>
      <c r="E209" s="9">
        <v>128123</v>
      </c>
      <c r="F209" s="9">
        <v>128123</v>
      </c>
      <c r="G209" s="2"/>
    </row>
    <row r="210" spans="1:7" ht="39" outlineLevel="3">
      <c r="A210" s="4" t="s">
        <v>453</v>
      </c>
      <c r="B210" s="4"/>
      <c r="C210" s="8" t="s">
        <v>427</v>
      </c>
      <c r="D210" s="9">
        <v>107000</v>
      </c>
      <c r="E210" s="9">
        <v>0</v>
      </c>
      <c r="F210" s="9">
        <v>0</v>
      </c>
      <c r="G210" s="2"/>
    </row>
    <row r="211" spans="1:7" ht="26.25" outlineLevel="4">
      <c r="A211" s="4" t="s">
        <v>453</v>
      </c>
      <c r="B211" s="4" t="s">
        <v>196</v>
      </c>
      <c r="C211" s="8" t="s">
        <v>195</v>
      </c>
      <c r="D211" s="9">
        <v>107000</v>
      </c>
      <c r="E211" s="9">
        <v>0</v>
      </c>
      <c r="F211" s="9">
        <v>0</v>
      </c>
      <c r="G211" s="2"/>
    </row>
    <row r="212" spans="1:7" ht="39" outlineLevel="3">
      <c r="A212" s="4" t="s">
        <v>455</v>
      </c>
      <c r="B212" s="4"/>
      <c r="C212" s="8" t="s">
        <v>454</v>
      </c>
      <c r="D212" s="9">
        <v>350128</v>
      </c>
      <c r="E212" s="9">
        <v>128123</v>
      </c>
      <c r="F212" s="9">
        <v>128123</v>
      </c>
      <c r="G212" s="2"/>
    </row>
    <row r="213" spans="1:7" ht="26.25" outlineLevel="4">
      <c r="A213" s="4" t="s">
        <v>455</v>
      </c>
      <c r="B213" s="4" t="s">
        <v>196</v>
      </c>
      <c r="C213" s="8" t="s">
        <v>195</v>
      </c>
      <c r="D213" s="9">
        <v>350128</v>
      </c>
      <c r="E213" s="9">
        <v>128123</v>
      </c>
      <c r="F213" s="9">
        <v>128123</v>
      </c>
      <c r="G213" s="2"/>
    </row>
    <row r="214" spans="1:7" ht="26.25" outlineLevel="2">
      <c r="A214" s="4" t="s">
        <v>457</v>
      </c>
      <c r="B214" s="4"/>
      <c r="C214" s="8" t="s">
        <v>456</v>
      </c>
      <c r="D214" s="9">
        <v>56716</v>
      </c>
      <c r="E214" s="9">
        <v>56716</v>
      </c>
      <c r="F214" s="9">
        <v>56716</v>
      </c>
      <c r="G214" s="2"/>
    </row>
    <row r="215" spans="1:7" ht="39" outlineLevel="3">
      <c r="A215" s="4" t="s">
        <v>459</v>
      </c>
      <c r="B215" s="4"/>
      <c r="C215" s="8" t="s">
        <v>458</v>
      </c>
      <c r="D215" s="9">
        <v>20516</v>
      </c>
      <c r="E215" s="9">
        <v>20516</v>
      </c>
      <c r="F215" s="9">
        <v>20516</v>
      </c>
      <c r="G215" s="2"/>
    </row>
    <row r="216" spans="1:7" ht="26.25" outlineLevel="4">
      <c r="A216" s="4" t="s">
        <v>459</v>
      </c>
      <c r="B216" s="4" t="s">
        <v>196</v>
      </c>
      <c r="C216" s="8" t="s">
        <v>195</v>
      </c>
      <c r="D216" s="9">
        <v>20516</v>
      </c>
      <c r="E216" s="9">
        <v>20516</v>
      </c>
      <c r="F216" s="9">
        <v>20516</v>
      </c>
      <c r="G216" s="2"/>
    </row>
    <row r="217" spans="1:7" ht="39" outlineLevel="3">
      <c r="A217" s="4" t="s">
        <v>461</v>
      </c>
      <c r="B217" s="4"/>
      <c r="C217" s="8" t="s">
        <v>460</v>
      </c>
      <c r="D217" s="9">
        <v>36200</v>
      </c>
      <c r="E217" s="9">
        <v>36200</v>
      </c>
      <c r="F217" s="9">
        <v>36200</v>
      </c>
      <c r="G217" s="2"/>
    </row>
    <row r="218" spans="1:7" ht="52.5" outlineLevel="4">
      <c r="A218" s="4" t="s">
        <v>461</v>
      </c>
      <c r="B218" s="4" t="s">
        <v>280</v>
      </c>
      <c r="C218" s="8" t="s">
        <v>279</v>
      </c>
      <c r="D218" s="9">
        <v>28680</v>
      </c>
      <c r="E218" s="9">
        <v>28680</v>
      </c>
      <c r="F218" s="9">
        <v>28680</v>
      </c>
      <c r="G218" s="2"/>
    </row>
    <row r="219" spans="1:7" ht="26.25" outlineLevel="4">
      <c r="A219" s="4" t="s">
        <v>461</v>
      </c>
      <c r="B219" s="4" t="s">
        <v>196</v>
      </c>
      <c r="C219" s="8" t="s">
        <v>195</v>
      </c>
      <c r="D219" s="9">
        <v>7520</v>
      </c>
      <c r="E219" s="9">
        <v>7520</v>
      </c>
      <c r="F219" s="9">
        <v>7520</v>
      </c>
      <c r="G219" s="2"/>
    </row>
    <row r="220" spans="1:7" ht="39" outlineLevel="2">
      <c r="A220" s="4" t="s">
        <v>463</v>
      </c>
      <c r="B220" s="4"/>
      <c r="C220" s="8" t="s">
        <v>462</v>
      </c>
      <c r="D220" s="9">
        <v>2330000</v>
      </c>
      <c r="E220" s="9">
        <v>2330000</v>
      </c>
      <c r="F220" s="9">
        <v>2330000</v>
      </c>
      <c r="G220" s="2"/>
    </row>
    <row r="221" spans="1:7" ht="39" outlineLevel="3">
      <c r="A221" s="4" t="s">
        <v>465</v>
      </c>
      <c r="B221" s="4"/>
      <c r="C221" s="8" t="s">
        <v>464</v>
      </c>
      <c r="D221" s="9">
        <v>2306700</v>
      </c>
      <c r="E221" s="9">
        <v>2306700</v>
      </c>
      <c r="F221" s="9">
        <v>2306700</v>
      </c>
      <c r="G221" s="2"/>
    </row>
    <row r="222" spans="1:7" ht="52.5" outlineLevel="4">
      <c r="A222" s="4" t="s">
        <v>465</v>
      </c>
      <c r="B222" s="4" t="s">
        <v>280</v>
      </c>
      <c r="C222" s="8" t="s">
        <v>279</v>
      </c>
      <c r="D222" s="9">
        <v>2306700</v>
      </c>
      <c r="E222" s="9">
        <v>2306700</v>
      </c>
      <c r="F222" s="9">
        <v>2306700</v>
      </c>
      <c r="G222" s="2"/>
    </row>
    <row r="223" spans="1:7" ht="39" outlineLevel="3">
      <c r="A223" s="4" t="s">
        <v>467</v>
      </c>
      <c r="B223" s="4"/>
      <c r="C223" s="8" t="s">
        <v>466</v>
      </c>
      <c r="D223" s="9">
        <v>23300</v>
      </c>
      <c r="E223" s="9">
        <v>23300</v>
      </c>
      <c r="F223" s="9">
        <v>23300</v>
      </c>
      <c r="G223" s="2"/>
    </row>
    <row r="224" spans="1:7" ht="52.5" outlineLevel="4">
      <c r="A224" s="4" t="s">
        <v>467</v>
      </c>
      <c r="B224" s="4" t="s">
        <v>280</v>
      </c>
      <c r="C224" s="8" t="s">
        <v>279</v>
      </c>
      <c r="D224" s="9">
        <v>23300</v>
      </c>
      <c r="E224" s="9">
        <v>23300</v>
      </c>
      <c r="F224" s="9">
        <v>23300</v>
      </c>
      <c r="G224" s="2"/>
    </row>
    <row r="225" spans="1:7" ht="14.25" outlineLevel="1">
      <c r="A225" s="4" t="s">
        <v>468</v>
      </c>
      <c r="B225" s="4"/>
      <c r="C225" s="8" t="s">
        <v>273</v>
      </c>
      <c r="D225" s="9">
        <v>818733.9</v>
      </c>
      <c r="E225" s="9">
        <v>818733.9</v>
      </c>
      <c r="F225" s="9">
        <v>818733.9</v>
      </c>
      <c r="G225" s="2"/>
    </row>
    <row r="226" spans="1:7" ht="26.25" outlineLevel="2">
      <c r="A226" s="4" t="s">
        <v>470</v>
      </c>
      <c r="B226" s="4"/>
      <c r="C226" s="8" t="s">
        <v>469</v>
      </c>
      <c r="D226" s="9">
        <v>818733.9</v>
      </c>
      <c r="E226" s="9">
        <v>818733.9</v>
      </c>
      <c r="F226" s="9">
        <v>818733.9</v>
      </c>
      <c r="G226" s="2"/>
    </row>
    <row r="227" spans="1:7" ht="26.25" outlineLevel="3">
      <c r="A227" s="4" t="s">
        <v>472</v>
      </c>
      <c r="B227" s="4"/>
      <c r="C227" s="8" t="s">
        <v>471</v>
      </c>
      <c r="D227" s="9">
        <v>818733.9</v>
      </c>
      <c r="E227" s="9">
        <v>818733.9</v>
      </c>
      <c r="F227" s="9">
        <v>818733.9</v>
      </c>
      <c r="G227" s="2"/>
    </row>
    <row r="228" spans="1:7" ht="52.5" outlineLevel="4">
      <c r="A228" s="4" t="s">
        <v>472</v>
      </c>
      <c r="B228" s="4" t="s">
        <v>280</v>
      </c>
      <c r="C228" s="8" t="s">
        <v>279</v>
      </c>
      <c r="D228" s="9">
        <v>744872.9</v>
      </c>
      <c r="E228" s="9">
        <v>744872.9</v>
      </c>
      <c r="F228" s="9">
        <v>744872.9</v>
      </c>
      <c r="G228" s="2"/>
    </row>
    <row r="229" spans="1:7" ht="26.25" outlineLevel="4">
      <c r="A229" s="4" t="s">
        <v>472</v>
      </c>
      <c r="B229" s="4" t="s">
        <v>196</v>
      </c>
      <c r="C229" s="8" t="s">
        <v>195</v>
      </c>
      <c r="D229" s="9">
        <v>73861</v>
      </c>
      <c r="E229" s="9">
        <v>73861</v>
      </c>
      <c r="F229" s="9">
        <v>73861</v>
      </c>
      <c r="G229" s="2"/>
    </row>
    <row r="230" spans="1:7" ht="26.25">
      <c r="A230" s="4" t="s">
        <v>474</v>
      </c>
      <c r="B230" s="4"/>
      <c r="C230" s="8" t="s">
        <v>473</v>
      </c>
      <c r="D230" s="9">
        <v>1753100</v>
      </c>
      <c r="E230" s="9">
        <v>1448100</v>
      </c>
      <c r="F230" s="9">
        <v>1448100</v>
      </c>
      <c r="G230" s="2"/>
    </row>
    <row r="231" spans="1:7" ht="26.25" outlineLevel="1">
      <c r="A231" s="4" t="s">
        <v>476</v>
      </c>
      <c r="B231" s="4"/>
      <c r="C231" s="8" t="s">
        <v>475</v>
      </c>
      <c r="D231" s="9">
        <v>1753100</v>
      </c>
      <c r="E231" s="9">
        <v>1448100</v>
      </c>
      <c r="F231" s="9">
        <v>1448100</v>
      </c>
      <c r="G231" s="2"/>
    </row>
    <row r="232" spans="1:7" ht="39" outlineLevel="2">
      <c r="A232" s="4" t="s">
        <v>478</v>
      </c>
      <c r="B232" s="4"/>
      <c r="C232" s="8" t="s">
        <v>477</v>
      </c>
      <c r="D232" s="9">
        <v>1753100</v>
      </c>
      <c r="E232" s="9">
        <v>1448100</v>
      </c>
      <c r="F232" s="9">
        <v>1448100</v>
      </c>
      <c r="G232" s="2"/>
    </row>
    <row r="233" spans="1:7" ht="26.25" outlineLevel="3">
      <c r="A233" s="4" t="s">
        <v>480</v>
      </c>
      <c r="B233" s="4"/>
      <c r="C233" s="8" t="s">
        <v>479</v>
      </c>
      <c r="D233" s="9">
        <v>998100</v>
      </c>
      <c r="E233" s="9">
        <v>998100</v>
      </c>
      <c r="F233" s="9">
        <v>998100</v>
      </c>
      <c r="G233" s="2"/>
    </row>
    <row r="234" spans="1:7" ht="26.25" outlineLevel="4">
      <c r="A234" s="4" t="s">
        <v>480</v>
      </c>
      <c r="B234" s="4" t="s">
        <v>316</v>
      </c>
      <c r="C234" s="8" t="s">
        <v>315</v>
      </c>
      <c r="D234" s="9">
        <v>998100</v>
      </c>
      <c r="E234" s="9">
        <v>998100</v>
      </c>
      <c r="F234" s="9">
        <v>998100</v>
      </c>
      <c r="G234" s="2"/>
    </row>
    <row r="235" spans="1:7" ht="39" outlineLevel="3">
      <c r="A235" s="4" t="s">
        <v>482</v>
      </c>
      <c r="B235" s="4"/>
      <c r="C235" s="8" t="s">
        <v>481</v>
      </c>
      <c r="D235" s="9">
        <v>90000</v>
      </c>
      <c r="E235" s="9">
        <v>0</v>
      </c>
      <c r="F235" s="9">
        <v>0</v>
      </c>
      <c r="G235" s="2"/>
    </row>
    <row r="236" spans="1:7" ht="26.25" outlineLevel="4">
      <c r="A236" s="4" t="s">
        <v>482</v>
      </c>
      <c r="B236" s="4" t="s">
        <v>316</v>
      </c>
      <c r="C236" s="8" t="s">
        <v>315</v>
      </c>
      <c r="D236" s="9">
        <v>90000</v>
      </c>
      <c r="E236" s="9">
        <v>0</v>
      </c>
      <c r="F236" s="9">
        <v>0</v>
      </c>
      <c r="G236" s="2"/>
    </row>
    <row r="237" spans="1:7" ht="26.25" outlineLevel="3">
      <c r="A237" s="4" t="s">
        <v>484</v>
      </c>
      <c r="B237" s="4"/>
      <c r="C237" s="8" t="s">
        <v>483</v>
      </c>
      <c r="D237" s="9">
        <v>650000</v>
      </c>
      <c r="E237" s="9">
        <v>450000</v>
      </c>
      <c r="F237" s="9">
        <v>450000</v>
      </c>
      <c r="G237" s="2"/>
    </row>
    <row r="238" spans="1:7" ht="26.25" outlineLevel="4">
      <c r="A238" s="4" t="s">
        <v>484</v>
      </c>
      <c r="B238" s="4" t="s">
        <v>316</v>
      </c>
      <c r="C238" s="8" t="s">
        <v>315</v>
      </c>
      <c r="D238" s="9">
        <v>650000</v>
      </c>
      <c r="E238" s="9">
        <v>450000</v>
      </c>
      <c r="F238" s="9">
        <v>450000</v>
      </c>
      <c r="G238" s="2"/>
    </row>
    <row r="239" spans="1:7" ht="39" outlineLevel="3">
      <c r="A239" s="4" t="s">
        <v>486</v>
      </c>
      <c r="B239" s="4"/>
      <c r="C239" s="8" t="s">
        <v>485</v>
      </c>
      <c r="D239" s="9">
        <v>15000</v>
      </c>
      <c r="E239" s="9">
        <v>0</v>
      </c>
      <c r="F239" s="9">
        <v>0</v>
      </c>
      <c r="G239" s="2"/>
    </row>
    <row r="240" spans="1:7" ht="26.25" outlineLevel="4">
      <c r="A240" s="4" t="s">
        <v>486</v>
      </c>
      <c r="B240" s="4" t="s">
        <v>316</v>
      </c>
      <c r="C240" s="8" t="s">
        <v>315</v>
      </c>
      <c r="D240" s="9">
        <v>15000</v>
      </c>
      <c r="E240" s="9">
        <v>0</v>
      </c>
      <c r="F240" s="9">
        <v>0</v>
      </c>
      <c r="G240" s="2"/>
    </row>
    <row r="241" spans="1:7" s="25" customFormat="1" ht="39">
      <c r="A241" s="21" t="s">
        <v>488</v>
      </c>
      <c r="B241" s="21"/>
      <c r="C241" s="22" t="s">
        <v>487</v>
      </c>
      <c r="D241" s="23">
        <v>6758078.37</v>
      </c>
      <c r="E241" s="23">
        <v>6758078.37</v>
      </c>
      <c r="F241" s="23">
        <v>6191870.71</v>
      </c>
      <c r="G241" s="24"/>
    </row>
    <row r="242" spans="1:7" ht="14.25" outlineLevel="1">
      <c r="A242" s="4" t="s">
        <v>489</v>
      </c>
      <c r="B242" s="4"/>
      <c r="C242" s="8" t="s">
        <v>273</v>
      </c>
      <c r="D242" s="9">
        <v>6758078.37</v>
      </c>
      <c r="E242" s="9">
        <v>6758078.37</v>
      </c>
      <c r="F242" s="9">
        <v>6191870.71</v>
      </c>
      <c r="G242" s="2"/>
    </row>
    <row r="243" spans="1:7" ht="26.25" outlineLevel="2">
      <c r="A243" s="4" t="s">
        <v>491</v>
      </c>
      <c r="B243" s="4"/>
      <c r="C243" s="8" t="s">
        <v>490</v>
      </c>
      <c r="D243" s="9">
        <v>6758078.37</v>
      </c>
      <c r="E243" s="9">
        <v>6758078.37</v>
      </c>
      <c r="F243" s="9">
        <v>6191870.71</v>
      </c>
      <c r="G243" s="2"/>
    </row>
    <row r="244" spans="1:7" ht="39" outlineLevel="3">
      <c r="A244" s="4" t="s">
        <v>493</v>
      </c>
      <c r="B244" s="4"/>
      <c r="C244" s="8" t="s">
        <v>492</v>
      </c>
      <c r="D244" s="9">
        <v>6758078.37</v>
      </c>
      <c r="E244" s="9">
        <v>6758078.37</v>
      </c>
      <c r="F244" s="9">
        <v>6191870.71</v>
      </c>
      <c r="G244" s="2"/>
    </row>
    <row r="245" spans="1:7" ht="52.5" outlineLevel="4">
      <c r="A245" s="4" t="s">
        <v>493</v>
      </c>
      <c r="B245" s="4" t="s">
        <v>280</v>
      </c>
      <c r="C245" s="8" t="s">
        <v>279</v>
      </c>
      <c r="D245" s="9">
        <v>6191870.71</v>
      </c>
      <c r="E245" s="9">
        <v>6191870.71</v>
      </c>
      <c r="F245" s="9">
        <v>6191870.71</v>
      </c>
      <c r="G245" s="2"/>
    </row>
    <row r="246" spans="1:7" ht="26.25" outlineLevel="4">
      <c r="A246" s="4" t="s">
        <v>493</v>
      </c>
      <c r="B246" s="4" t="s">
        <v>196</v>
      </c>
      <c r="C246" s="8" t="s">
        <v>195</v>
      </c>
      <c r="D246" s="9">
        <v>566207.66</v>
      </c>
      <c r="E246" s="9">
        <v>566207.66</v>
      </c>
      <c r="F246" s="9">
        <v>0</v>
      </c>
      <c r="G246" s="2"/>
    </row>
    <row r="247" spans="1:7" s="25" customFormat="1" ht="26.25">
      <c r="A247" s="21" t="s">
        <v>495</v>
      </c>
      <c r="B247" s="21"/>
      <c r="C247" s="22" t="s">
        <v>494</v>
      </c>
      <c r="D247" s="23">
        <v>217051099.1</v>
      </c>
      <c r="E247" s="23">
        <v>197417788.2</v>
      </c>
      <c r="F247" s="23">
        <v>197542666.2</v>
      </c>
      <c r="G247" s="24"/>
    </row>
    <row r="248" spans="1:7" ht="26.25" outlineLevel="1">
      <c r="A248" s="4" t="s">
        <v>497</v>
      </c>
      <c r="B248" s="4"/>
      <c r="C248" s="8" t="s">
        <v>496</v>
      </c>
      <c r="D248" s="9">
        <v>60796462.88</v>
      </c>
      <c r="E248" s="9">
        <v>51502887.98</v>
      </c>
      <c r="F248" s="9">
        <v>51475729.98</v>
      </c>
      <c r="G248" s="2"/>
    </row>
    <row r="249" spans="1:7" ht="26.25" outlineLevel="2">
      <c r="A249" s="4" t="s">
        <v>499</v>
      </c>
      <c r="B249" s="4"/>
      <c r="C249" s="8" t="s">
        <v>498</v>
      </c>
      <c r="D249" s="9">
        <v>60796462.88</v>
      </c>
      <c r="E249" s="9">
        <v>51502887.98</v>
      </c>
      <c r="F249" s="9">
        <v>51475729.98</v>
      </c>
      <c r="G249" s="2"/>
    </row>
    <row r="250" spans="1:7" ht="39" outlineLevel="3">
      <c r="A250" s="4" t="s">
        <v>501</v>
      </c>
      <c r="B250" s="4"/>
      <c r="C250" s="8" t="s">
        <v>500</v>
      </c>
      <c r="D250" s="9">
        <v>1503800</v>
      </c>
      <c r="E250" s="9">
        <v>1503800</v>
      </c>
      <c r="F250" s="9">
        <v>1503800</v>
      </c>
      <c r="G250" s="2"/>
    </row>
    <row r="251" spans="1:7" ht="26.25" outlineLevel="4">
      <c r="A251" s="4" t="s">
        <v>501</v>
      </c>
      <c r="B251" s="4" t="s">
        <v>196</v>
      </c>
      <c r="C251" s="8" t="s">
        <v>195</v>
      </c>
      <c r="D251" s="9">
        <v>29486.27</v>
      </c>
      <c r="E251" s="9">
        <v>29486.27</v>
      </c>
      <c r="F251" s="9">
        <v>29486.27</v>
      </c>
      <c r="G251" s="2"/>
    </row>
    <row r="252" spans="1:7" ht="14.25" outlineLevel="4">
      <c r="A252" s="4" t="s">
        <v>501</v>
      </c>
      <c r="B252" s="4" t="s">
        <v>206</v>
      </c>
      <c r="C252" s="8" t="s">
        <v>205</v>
      </c>
      <c r="D252" s="9">
        <v>1474313.73</v>
      </c>
      <c r="E252" s="9">
        <v>1474313.73</v>
      </c>
      <c r="F252" s="9">
        <v>1474313.73</v>
      </c>
      <c r="G252" s="2"/>
    </row>
    <row r="253" spans="1:7" ht="39" outlineLevel="3">
      <c r="A253" s="4" t="s">
        <v>503</v>
      </c>
      <c r="B253" s="4"/>
      <c r="C253" s="8" t="s">
        <v>502</v>
      </c>
      <c r="D253" s="9">
        <v>24791000</v>
      </c>
      <c r="E253" s="9">
        <v>24791000</v>
      </c>
      <c r="F253" s="9">
        <v>24791000</v>
      </c>
      <c r="G253" s="2"/>
    </row>
    <row r="254" spans="1:7" ht="52.5" outlineLevel="4">
      <c r="A254" s="4" t="s">
        <v>503</v>
      </c>
      <c r="B254" s="4" t="s">
        <v>280</v>
      </c>
      <c r="C254" s="8" t="s">
        <v>279</v>
      </c>
      <c r="D254" s="9">
        <v>24585500</v>
      </c>
      <c r="E254" s="9">
        <v>24585200</v>
      </c>
      <c r="F254" s="9">
        <v>24585200</v>
      </c>
      <c r="G254" s="2"/>
    </row>
    <row r="255" spans="1:7" ht="26.25" outlineLevel="4">
      <c r="A255" s="4" t="s">
        <v>503</v>
      </c>
      <c r="B255" s="4" t="s">
        <v>196</v>
      </c>
      <c r="C255" s="8" t="s">
        <v>195</v>
      </c>
      <c r="D255" s="9">
        <v>205500</v>
      </c>
      <c r="E255" s="9">
        <v>205800</v>
      </c>
      <c r="F255" s="9">
        <v>205800</v>
      </c>
      <c r="G255" s="2"/>
    </row>
    <row r="256" spans="1:7" ht="39" outlineLevel="3">
      <c r="A256" s="4" t="s">
        <v>505</v>
      </c>
      <c r="B256" s="4"/>
      <c r="C256" s="8" t="s">
        <v>504</v>
      </c>
      <c r="D256" s="9">
        <v>180000</v>
      </c>
      <c r="E256" s="9">
        <v>0</v>
      </c>
      <c r="F256" s="9">
        <v>0</v>
      </c>
      <c r="G256" s="2"/>
    </row>
    <row r="257" spans="1:7" ht="26.25" outlineLevel="4">
      <c r="A257" s="4" t="s">
        <v>505</v>
      </c>
      <c r="B257" s="4" t="s">
        <v>196</v>
      </c>
      <c r="C257" s="8" t="s">
        <v>195</v>
      </c>
      <c r="D257" s="9">
        <v>180000</v>
      </c>
      <c r="E257" s="9">
        <v>0</v>
      </c>
      <c r="F257" s="9">
        <v>0</v>
      </c>
      <c r="G257" s="2"/>
    </row>
    <row r="258" spans="1:7" ht="26.25" outlineLevel="3">
      <c r="A258" s="4" t="s">
        <v>507</v>
      </c>
      <c r="B258" s="4"/>
      <c r="C258" s="8" t="s">
        <v>506</v>
      </c>
      <c r="D258" s="9">
        <v>1373500</v>
      </c>
      <c r="E258" s="9">
        <v>0</v>
      </c>
      <c r="F258" s="9">
        <v>0</v>
      </c>
      <c r="G258" s="2"/>
    </row>
    <row r="259" spans="1:7" ht="26.25" outlineLevel="4">
      <c r="A259" s="4" t="s">
        <v>507</v>
      </c>
      <c r="B259" s="4" t="s">
        <v>196</v>
      </c>
      <c r="C259" s="8" t="s">
        <v>195</v>
      </c>
      <c r="D259" s="9">
        <v>1373500</v>
      </c>
      <c r="E259" s="9">
        <v>0</v>
      </c>
      <c r="F259" s="9">
        <v>0</v>
      </c>
      <c r="G259" s="2"/>
    </row>
    <row r="260" spans="1:7" ht="52.5" outlineLevel="3">
      <c r="A260" s="4" t="s">
        <v>509</v>
      </c>
      <c r="B260" s="4"/>
      <c r="C260" s="8" t="s">
        <v>508</v>
      </c>
      <c r="D260" s="9">
        <v>3387030.35</v>
      </c>
      <c r="E260" s="9">
        <v>3387030.35</v>
      </c>
      <c r="F260" s="9">
        <v>3387030.35</v>
      </c>
      <c r="G260" s="2"/>
    </row>
    <row r="261" spans="1:7" ht="26.25" outlineLevel="4">
      <c r="A261" s="4" t="s">
        <v>509</v>
      </c>
      <c r="B261" s="4" t="s">
        <v>196</v>
      </c>
      <c r="C261" s="8" t="s">
        <v>195</v>
      </c>
      <c r="D261" s="9">
        <v>3387030.35</v>
      </c>
      <c r="E261" s="9">
        <v>3387030.35</v>
      </c>
      <c r="F261" s="9">
        <v>3387030.35</v>
      </c>
      <c r="G261" s="2"/>
    </row>
    <row r="262" spans="1:7" ht="39" outlineLevel="3">
      <c r="A262" s="4" t="s">
        <v>511</v>
      </c>
      <c r="B262" s="4"/>
      <c r="C262" s="8" t="s">
        <v>510</v>
      </c>
      <c r="D262" s="9">
        <v>22606821.17</v>
      </c>
      <c r="E262" s="9">
        <v>21203783.63</v>
      </c>
      <c r="F262" s="9">
        <v>21203783.63</v>
      </c>
      <c r="G262" s="2"/>
    </row>
    <row r="263" spans="1:7" ht="52.5" outlineLevel="4">
      <c r="A263" s="4" t="s">
        <v>511</v>
      </c>
      <c r="B263" s="4" t="s">
        <v>280</v>
      </c>
      <c r="C263" s="8" t="s">
        <v>279</v>
      </c>
      <c r="D263" s="9">
        <v>15192531.49</v>
      </c>
      <c r="E263" s="9">
        <v>14419139.07</v>
      </c>
      <c r="F263" s="9">
        <v>14419139.07</v>
      </c>
      <c r="G263" s="2"/>
    </row>
    <row r="264" spans="1:7" ht="26.25" outlineLevel="4">
      <c r="A264" s="4" t="s">
        <v>511</v>
      </c>
      <c r="B264" s="4" t="s">
        <v>196</v>
      </c>
      <c r="C264" s="8" t="s">
        <v>195</v>
      </c>
      <c r="D264" s="9">
        <v>7317249.8</v>
      </c>
      <c r="E264" s="9">
        <v>6752872.56</v>
      </c>
      <c r="F264" s="9">
        <v>6752872.56</v>
      </c>
      <c r="G264" s="2"/>
    </row>
    <row r="265" spans="1:7" ht="14.25" outlineLevel="4">
      <c r="A265" s="4" t="s">
        <v>511</v>
      </c>
      <c r="B265" s="4" t="s">
        <v>282</v>
      </c>
      <c r="C265" s="8" t="s">
        <v>281</v>
      </c>
      <c r="D265" s="9">
        <v>97039.88</v>
      </c>
      <c r="E265" s="9">
        <v>31772</v>
      </c>
      <c r="F265" s="9">
        <v>31772</v>
      </c>
      <c r="G265" s="2"/>
    </row>
    <row r="266" spans="1:7" ht="52.5" outlineLevel="3">
      <c r="A266" s="4" t="s">
        <v>513</v>
      </c>
      <c r="B266" s="4"/>
      <c r="C266" s="8" t="s">
        <v>512</v>
      </c>
      <c r="D266" s="9">
        <v>1170974</v>
      </c>
      <c r="E266" s="9">
        <v>617274</v>
      </c>
      <c r="F266" s="9">
        <v>533616</v>
      </c>
      <c r="G266" s="2"/>
    </row>
    <row r="267" spans="1:7" ht="26.25" outlineLevel="4">
      <c r="A267" s="4" t="s">
        <v>513</v>
      </c>
      <c r="B267" s="4" t="s">
        <v>196</v>
      </c>
      <c r="C267" s="8" t="s">
        <v>195</v>
      </c>
      <c r="D267" s="9">
        <v>1170974</v>
      </c>
      <c r="E267" s="9">
        <v>617274</v>
      </c>
      <c r="F267" s="9">
        <v>533616</v>
      </c>
      <c r="G267" s="2"/>
    </row>
    <row r="268" spans="1:7" ht="26.25" outlineLevel="3">
      <c r="A268" s="4" t="s">
        <v>515</v>
      </c>
      <c r="B268" s="4"/>
      <c r="C268" s="8" t="s">
        <v>514</v>
      </c>
      <c r="D268" s="9">
        <v>56500</v>
      </c>
      <c r="E268" s="9">
        <v>0</v>
      </c>
      <c r="F268" s="9">
        <v>56500</v>
      </c>
      <c r="G268" s="2"/>
    </row>
    <row r="269" spans="1:7" ht="26.25" outlineLevel="4">
      <c r="A269" s="4" t="s">
        <v>515</v>
      </c>
      <c r="B269" s="4" t="s">
        <v>196</v>
      </c>
      <c r="C269" s="8" t="s">
        <v>195</v>
      </c>
      <c r="D269" s="9">
        <v>56500</v>
      </c>
      <c r="E269" s="9">
        <v>0</v>
      </c>
      <c r="F269" s="9">
        <v>56500</v>
      </c>
      <c r="G269" s="2"/>
    </row>
    <row r="270" spans="1:7" ht="52.5" outlineLevel="3">
      <c r="A270" s="4" t="s">
        <v>517</v>
      </c>
      <c r="B270" s="4"/>
      <c r="C270" s="8" t="s">
        <v>516</v>
      </c>
      <c r="D270" s="9">
        <v>4857593.26</v>
      </c>
      <c r="E270" s="9">
        <v>0</v>
      </c>
      <c r="F270" s="9">
        <v>0</v>
      </c>
      <c r="G270" s="2"/>
    </row>
    <row r="271" spans="1:7" ht="26.25" outlineLevel="4">
      <c r="A271" s="4" t="s">
        <v>517</v>
      </c>
      <c r="B271" s="4" t="s">
        <v>196</v>
      </c>
      <c r="C271" s="8" t="s">
        <v>195</v>
      </c>
      <c r="D271" s="9">
        <v>4857593.26</v>
      </c>
      <c r="E271" s="9">
        <v>0</v>
      </c>
      <c r="F271" s="9">
        <v>0</v>
      </c>
      <c r="G271" s="2"/>
    </row>
    <row r="272" spans="1:7" ht="52.5" outlineLevel="3">
      <c r="A272" s="4" t="s">
        <v>519</v>
      </c>
      <c r="B272" s="4"/>
      <c r="C272" s="8" t="s">
        <v>518</v>
      </c>
      <c r="D272" s="9">
        <v>250000</v>
      </c>
      <c r="E272" s="9">
        <v>0</v>
      </c>
      <c r="F272" s="9">
        <v>0</v>
      </c>
      <c r="G272" s="2"/>
    </row>
    <row r="273" spans="1:7" ht="26.25" outlineLevel="4">
      <c r="A273" s="4" t="s">
        <v>519</v>
      </c>
      <c r="B273" s="4" t="s">
        <v>196</v>
      </c>
      <c r="C273" s="8" t="s">
        <v>195</v>
      </c>
      <c r="D273" s="9">
        <v>250000</v>
      </c>
      <c r="E273" s="9">
        <v>0</v>
      </c>
      <c r="F273" s="9">
        <v>0</v>
      </c>
      <c r="G273" s="2"/>
    </row>
    <row r="274" spans="1:7" ht="26.25" outlineLevel="3">
      <c r="A274" s="4" t="s">
        <v>521</v>
      </c>
      <c r="B274" s="4"/>
      <c r="C274" s="8" t="s">
        <v>520</v>
      </c>
      <c r="D274" s="9">
        <v>619244.1</v>
      </c>
      <c r="E274" s="9">
        <v>0</v>
      </c>
      <c r="F274" s="9">
        <v>0</v>
      </c>
      <c r="G274" s="2"/>
    </row>
    <row r="275" spans="1:7" ht="26.25" outlineLevel="4">
      <c r="A275" s="4" t="s">
        <v>521</v>
      </c>
      <c r="B275" s="4" t="s">
        <v>196</v>
      </c>
      <c r="C275" s="8" t="s">
        <v>195</v>
      </c>
      <c r="D275" s="9">
        <v>619244.1</v>
      </c>
      <c r="E275" s="9">
        <v>0</v>
      </c>
      <c r="F275" s="9">
        <v>0</v>
      </c>
      <c r="G275" s="2"/>
    </row>
    <row r="276" spans="1:7" ht="26.25" outlineLevel="1">
      <c r="A276" s="4" t="s">
        <v>523</v>
      </c>
      <c r="B276" s="4"/>
      <c r="C276" s="8" t="s">
        <v>522</v>
      </c>
      <c r="D276" s="9">
        <v>142392563.15</v>
      </c>
      <c r="E276" s="9">
        <v>132818191.48</v>
      </c>
      <c r="F276" s="9">
        <v>132970227.48</v>
      </c>
      <c r="G276" s="2"/>
    </row>
    <row r="277" spans="1:7" ht="26.25" outlineLevel="2">
      <c r="A277" s="4" t="s">
        <v>525</v>
      </c>
      <c r="B277" s="4"/>
      <c r="C277" s="8" t="s">
        <v>524</v>
      </c>
      <c r="D277" s="9">
        <v>113952034.24</v>
      </c>
      <c r="E277" s="9">
        <v>112892702.78</v>
      </c>
      <c r="F277" s="9">
        <v>112893838.78</v>
      </c>
      <c r="G277" s="2"/>
    </row>
    <row r="278" spans="1:7" ht="52.5" outlineLevel="3">
      <c r="A278" s="4" t="s">
        <v>527</v>
      </c>
      <c r="B278" s="4"/>
      <c r="C278" s="8" t="s">
        <v>526</v>
      </c>
      <c r="D278" s="9">
        <v>85944800</v>
      </c>
      <c r="E278" s="9">
        <v>85944900</v>
      </c>
      <c r="F278" s="9">
        <v>85944900</v>
      </c>
      <c r="G278" s="2"/>
    </row>
    <row r="279" spans="1:7" ht="26.25" outlineLevel="4">
      <c r="A279" s="4" t="s">
        <v>527</v>
      </c>
      <c r="B279" s="4" t="s">
        <v>316</v>
      </c>
      <c r="C279" s="8" t="s">
        <v>315</v>
      </c>
      <c r="D279" s="9">
        <v>85944800</v>
      </c>
      <c r="E279" s="9">
        <v>85944900</v>
      </c>
      <c r="F279" s="9">
        <v>85944900</v>
      </c>
      <c r="G279" s="2"/>
    </row>
    <row r="280" spans="1:7" ht="52.5" outlineLevel="3">
      <c r="A280" s="4" t="s">
        <v>529</v>
      </c>
      <c r="B280" s="4"/>
      <c r="C280" s="8" t="s">
        <v>528</v>
      </c>
      <c r="D280" s="9">
        <v>20896334.24</v>
      </c>
      <c r="E280" s="9">
        <v>19859506.78</v>
      </c>
      <c r="F280" s="9">
        <v>19861936.78</v>
      </c>
      <c r="G280" s="2"/>
    </row>
    <row r="281" spans="1:7" ht="26.25" outlineLevel="4">
      <c r="A281" s="4" t="s">
        <v>529</v>
      </c>
      <c r="B281" s="4" t="s">
        <v>316</v>
      </c>
      <c r="C281" s="8" t="s">
        <v>315</v>
      </c>
      <c r="D281" s="9">
        <v>20896334.24</v>
      </c>
      <c r="E281" s="9">
        <v>19859506.78</v>
      </c>
      <c r="F281" s="9">
        <v>19861936.78</v>
      </c>
      <c r="G281" s="2"/>
    </row>
    <row r="282" spans="1:7" ht="39" outlineLevel="3">
      <c r="A282" s="4" t="s">
        <v>531</v>
      </c>
      <c r="B282" s="4"/>
      <c r="C282" s="8" t="s">
        <v>530</v>
      </c>
      <c r="D282" s="9">
        <v>158200</v>
      </c>
      <c r="E282" s="9">
        <v>135596</v>
      </c>
      <c r="F282" s="9">
        <v>134302</v>
      </c>
      <c r="G282" s="2"/>
    </row>
    <row r="283" spans="1:7" ht="26.25" outlineLevel="4">
      <c r="A283" s="4" t="s">
        <v>531</v>
      </c>
      <c r="B283" s="4" t="s">
        <v>316</v>
      </c>
      <c r="C283" s="8" t="s">
        <v>315</v>
      </c>
      <c r="D283" s="9">
        <v>158200</v>
      </c>
      <c r="E283" s="9">
        <v>135596</v>
      </c>
      <c r="F283" s="9">
        <v>134302</v>
      </c>
      <c r="G283" s="2"/>
    </row>
    <row r="284" spans="1:7" ht="78.75" outlineLevel="3">
      <c r="A284" s="4" t="s">
        <v>533</v>
      </c>
      <c r="B284" s="4"/>
      <c r="C284" s="8" t="s">
        <v>532</v>
      </c>
      <c r="D284" s="9">
        <v>6952700</v>
      </c>
      <c r="E284" s="9">
        <v>6952700</v>
      </c>
      <c r="F284" s="9">
        <v>6952700</v>
      </c>
      <c r="G284" s="2"/>
    </row>
    <row r="285" spans="1:7" ht="26.25" outlineLevel="4">
      <c r="A285" s="4" t="s">
        <v>533</v>
      </c>
      <c r="B285" s="4" t="s">
        <v>316</v>
      </c>
      <c r="C285" s="8" t="s">
        <v>315</v>
      </c>
      <c r="D285" s="9">
        <v>6952700</v>
      </c>
      <c r="E285" s="9">
        <v>6952700</v>
      </c>
      <c r="F285" s="9">
        <v>6952700</v>
      </c>
      <c r="G285" s="2"/>
    </row>
    <row r="286" spans="1:7" ht="39" outlineLevel="2">
      <c r="A286" s="4" t="s">
        <v>535</v>
      </c>
      <c r="B286" s="4"/>
      <c r="C286" s="8" t="s">
        <v>534</v>
      </c>
      <c r="D286" s="9">
        <v>8992797.72</v>
      </c>
      <c r="E286" s="9">
        <v>735790</v>
      </c>
      <c r="F286" s="9">
        <v>735790</v>
      </c>
      <c r="G286" s="2"/>
    </row>
    <row r="287" spans="1:7" ht="39" outlineLevel="3">
      <c r="A287" s="4" t="s">
        <v>536</v>
      </c>
      <c r="B287" s="4"/>
      <c r="C287" s="8" t="s">
        <v>427</v>
      </c>
      <c r="D287" s="9">
        <v>170000</v>
      </c>
      <c r="E287" s="9">
        <v>0</v>
      </c>
      <c r="F287" s="9">
        <v>0</v>
      </c>
      <c r="G287" s="2"/>
    </row>
    <row r="288" spans="1:7" ht="26.25" outlineLevel="4">
      <c r="A288" s="4" t="s">
        <v>536</v>
      </c>
      <c r="B288" s="4" t="s">
        <v>316</v>
      </c>
      <c r="C288" s="8" t="s">
        <v>315</v>
      </c>
      <c r="D288" s="9">
        <v>170000</v>
      </c>
      <c r="E288" s="9">
        <v>0</v>
      </c>
      <c r="F288" s="9">
        <v>0</v>
      </c>
      <c r="G288" s="2"/>
    </row>
    <row r="289" spans="1:7" ht="52.5" outlineLevel="3">
      <c r="A289" s="4" t="s">
        <v>538</v>
      </c>
      <c r="B289" s="4"/>
      <c r="C289" s="8" t="s">
        <v>537</v>
      </c>
      <c r="D289" s="9">
        <v>123000</v>
      </c>
      <c r="E289" s="9">
        <v>0</v>
      </c>
      <c r="F289" s="9">
        <v>0</v>
      </c>
      <c r="G289" s="2"/>
    </row>
    <row r="290" spans="1:7" ht="26.25" outlineLevel="4">
      <c r="A290" s="4" t="s">
        <v>538</v>
      </c>
      <c r="B290" s="4" t="s">
        <v>316</v>
      </c>
      <c r="C290" s="8" t="s">
        <v>315</v>
      </c>
      <c r="D290" s="9">
        <v>123000</v>
      </c>
      <c r="E290" s="9">
        <v>0</v>
      </c>
      <c r="F290" s="9">
        <v>0</v>
      </c>
      <c r="G290" s="2"/>
    </row>
    <row r="291" spans="1:7" ht="52.5" outlineLevel="3">
      <c r="A291" s="4" t="s">
        <v>540</v>
      </c>
      <c r="B291" s="4"/>
      <c r="C291" s="8" t="s">
        <v>539</v>
      </c>
      <c r="D291" s="9">
        <v>1293688</v>
      </c>
      <c r="E291" s="9">
        <v>735790</v>
      </c>
      <c r="F291" s="9">
        <v>735790</v>
      </c>
      <c r="G291" s="2"/>
    </row>
    <row r="292" spans="1:7" ht="26.25" outlineLevel="4">
      <c r="A292" s="4" t="s">
        <v>540</v>
      </c>
      <c r="B292" s="4" t="s">
        <v>316</v>
      </c>
      <c r="C292" s="8" t="s">
        <v>315</v>
      </c>
      <c r="D292" s="9">
        <v>1293688</v>
      </c>
      <c r="E292" s="9">
        <v>735790</v>
      </c>
      <c r="F292" s="9">
        <v>735790</v>
      </c>
      <c r="G292" s="2"/>
    </row>
    <row r="293" spans="1:7" ht="39" outlineLevel="3">
      <c r="A293" s="4" t="s">
        <v>542</v>
      </c>
      <c r="B293" s="4"/>
      <c r="C293" s="8" t="s">
        <v>541</v>
      </c>
      <c r="D293" s="9">
        <v>2342909.72</v>
      </c>
      <c r="E293" s="9">
        <v>0</v>
      </c>
      <c r="F293" s="9">
        <v>0</v>
      </c>
      <c r="G293" s="2"/>
    </row>
    <row r="294" spans="1:7" ht="26.25" outlineLevel="4">
      <c r="A294" s="4" t="s">
        <v>542</v>
      </c>
      <c r="B294" s="4" t="s">
        <v>316</v>
      </c>
      <c r="C294" s="8" t="s">
        <v>315</v>
      </c>
      <c r="D294" s="9">
        <v>2342909.72</v>
      </c>
      <c r="E294" s="9">
        <v>0</v>
      </c>
      <c r="F294" s="9">
        <v>0</v>
      </c>
      <c r="G294" s="2"/>
    </row>
    <row r="295" spans="1:7" ht="39" outlineLevel="3">
      <c r="A295" s="4" t="s">
        <v>544</v>
      </c>
      <c r="B295" s="4"/>
      <c r="C295" s="8" t="s">
        <v>543</v>
      </c>
      <c r="D295" s="9">
        <v>4494200</v>
      </c>
      <c r="E295" s="9">
        <v>0</v>
      </c>
      <c r="F295" s="9">
        <v>0</v>
      </c>
      <c r="G295" s="2"/>
    </row>
    <row r="296" spans="1:7" ht="26.25" outlineLevel="4">
      <c r="A296" s="4" t="s">
        <v>544</v>
      </c>
      <c r="B296" s="4" t="s">
        <v>316</v>
      </c>
      <c r="C296" s="8" t="s">
        <v>315</v>
      </c>
      <c r="D296" s="9">
        <v>4494200</v>
      </c>
      <c r="E296" s="9">
        <v>0</v>
      </c>
      <c r="F296" s="9">
        <v>0</v>
      </c>
      <c r="G296" s="2"/>
    </row>
    <row r="297" spans="1:7" ht="39" outlineLevel="3">
      <c r="A297" s="4" t="s">
        <v>546</v>
      </c>
      <c r="B297" s="4"/>
      <c r="C297" s="8" t="s">
        <v>545</v>
      </c>
      <c r="D297" s="9">
        <v>442000</v>
      </c>
      <c r="E297" s="9">
        <v>0</v>
      </c>
      <c r="F297" s="9">
        <v>0</v>
      </c>
      <c r="G297" s="2"/>
    </row>
    <row r="298" spans="1:7" ht="26.25" outlineLevel="4">
      <c r="A298" s="4" t="s">
        <v>546</v>
      </c>
      <c r="B298" s="4" t="s">
        <v>316</v>
      </c>
      <c r="C298" s="8" t="s">
        <v>315</v>
      </c>
      <c r="D298" s="9">
        <v>442000</v>
      </c>
      <c r="E298" s="9">
        <v>0</v>
      </c>
      <c r="F298" s="9">
        <v>0</v>
      </c>
      <c r="G298" s="2"/>
    </row>
    <row r="299" spans="1:7" ht="52.5" outlineLevel="3">
      <c r="A299" s="4" t="s">
        <v>548</v>
      </c>
      <c r="B299" s="4"/>
      <c r="C299" s="8" t="s">
        <v>547</v>
      </c>
      <c r="D299" s="9">
        <v>127000</v>
      </c>
      <c r="E299" s="9">
        <v>0</v>
      </c>
      <c r="F299" s="9">
        <v>0</v>
      </c>
      <c r="G299" s="2"/>
    </row>
    <row r="300" spans="1:7" ht="26.25" outlineLevel="4">
      <c r="A300" s="4" t="s">
        <v>548</v>
      </c>
      <c r="B300" s="4" t="s">
        <v>316</v>
      </c>
      <c r="C300" s="8" t="s">
        <v>315</v>
      </c>
      <c r="D300" s="9">
        <v>127000</v>
      </c>
      <c r="E300" s="9">
        <v>0</v>
      </c>
      <c r="F300" s="9">
        <v>0</v>
      </c>
      <c r="G300" s="2"/>
    </row>
    <row r="301" spans="1:7" ht="39" outlineLevel="2">
      <c r="A301" s="4" t="s">
        <v>550</v>
      </c>
      <c r="B301" s="4"/>
      <c r="C301" s="8" t="s">
        <v>549</v>
      </c>
      <c r="D301" s="9">
        <v>7993900</v>
      </c>
      <c r="E301" s="9">
        <v>7993855.6</v>
      </c>
      <c r="F301" s="9">
        <v>7993855.6</v>
      </c>
      <c r="G301" s="2"/>
    </row>
    <row r="302" spans="1:7" ht="52.5" outlineLevel="3">
      <c r="A302" s="4" t="s">
        <v>552</v>
      </c>
      <c r="B302" s="4"/>
      <c r="C302" s="8" t="s">
        <v>551</v>
      </c>
      <c r="D302" s="9">
        <v>1848600</v>
      </c>
      <c r="E302" s="9">
        <v>1848600</v>
      </c>
      <c r="F302" s="9">
        <v>1848600</v>
      </c>
      <c r="G302" s="2"/>
    </row>
    <row r="303" spans="1:7" ht="26.25" outlineLevel="4">
      <c r="A303" s="4" t="s">
        <v>552</v>
      </c>
      <c r="B303" s="4" t="s">
        <v>316</v>
      </c>
      <c r="C303" s="8" t="s">
        <v>315</v>
      </c>
      <c r="D303" s="9">
        <v>1848600</v>
      </c>
      <c r="E303" s="9">
        <v>1848600</v>
      </c>
      <c r="F303" s="9">
        <v>1848600</v>
      </c>
      <c r="G303" s="2"/>
    </row>
    <row r="304" spans="1:7" ht="39" outlineLevel="3">
      <c r="A304" s="4" t="s">
        <v>554</v>
      </c>
      <c r="B304" s="4"/>
      <c r="C304" s="8" t="s">
        <v>553</v>
      </c>
      <c r="D304" s="9">
        <v>44100</v>
      </c>
      <c r="E304" s="9">
        <v>44100</v>
      </c>
      <c r="F304" s="9">
        <v>44100</v>
      </c>
      <c r="G304" s="2"/>
    </row>
    <row r="305" spans="1:7" ht="14.25" outlineLevel="4">
      <c r="A305" s="4" t="s">
        <v>554</v>
      </c>
      <c r="B305" s="4" t="s">
        <v>206</v>
      </c>
      <c r="C305" s="8" t="s">
        <v>205</v>
      </c>
      <c r="D305" s="9">
        <v>44100</v>
      </c>
      <c r="E305" s="9">
        <v>44100</v>
      </c>
      <c r="F305" s="9">
        <v>44100</v>
      </c>
      <c r="G305" s="2"/>
    </row>
    <row r="306" spans="1:7" ht="52.5" outlineLevel="3">
      <c r="A306" s="4" t="s">
        <v>556</v>
      </c>
      <c r="B306" s="4"/>
      <c r="C306" s="8" t="s">
        <v>555</v>
      </c>
      <c r="D306" s="9">
        <v>6101200</v>
      </c>
      <c r="E306" s="9">
        <v>6101155.6</v>
      </c>
      <c r="F306" s="9">
        <v>6101155.6</v>
      </c>
      <c r="G306" s="2"/>
    </row>
    <row r="307" spans="1:7" ht="26.25" outlineLevel="4">
      <c r="A307" s="4" t="s">
        <v>556</v>
      </c>
      <c r="B307" s="4" t="s">
        <v>316</v>
      </c>
      <c r="C307" s="8" t="s">
        <v>315</v>
      </c>
      <c r="D307" s="9">
        <v>6101200</v>
      </c>
      <c r="E307" s="9">
        <v>6101155.6</v>
      </c>
      <c r="F307" s="9">
        <v>6101155.6</v>
      </c>
      <c r="G307" s="2"/>
    </row>
    <row r="308" spans="1:7" ht="26.25" outlineLevel="2">
      <c r="A308" s="4" t="s">
        <v>558</v>
      </c>
      <c r="B308" s="4"/>
      <c r="C308" s="8" t="s">
        <v>557</v>
      </c>
      <c r="D308" s="9">
        <v>373300</v>
      </c>
      <c r="E308" s="9">
        <v>373300</v>
      </c>
      <c r="F308" s="9">
        <v>373300</v>
      </c>
      <c r="G308" s="2"/>
    </row>
    <row r="309" spans="1:7" ht="39" outlineLevel="3">
      <c r="A309" s="4" t="s">
        <v>560</v>
      </c>
      <c r="B309" s="4"/>
      <c r="C309" s="8" t="s">
        <v>559</v>
      </c>
      <c r="D309" s="9">
        <v>249500</v>
      </c>
      <c r="E309" s="9">
        <v>249500</v>
      </c>
      <c r="F309" s="9">
        <v>249500</v>
      </c>
      <c r="G309" s="2"/>
    </row>
    <row r="310" spans="1:7" ht="26.25" outlineLevel="4">
      <c r="A310" s="4" t="s">
        <v>560</v>
      </c>
      <c r="B310" s="4" t="s">
        <v>196</v>
      </c>
      <c r="C310" s="8" t="s">
        <v>195</v>
      </c>
      <c r="D310" s="9">
        <v>249500</v>
      </c>
      <c r="E310" s="9">
        <v>249500</v>
      </c>
      <c r="F310" s="9">
        <v>249500</v>
      </c>
      <c r="G310" s="2"/>
    </row>
    <row r="311" spans="1:7" ht="39" outlineLevel="3">
      <c r="A311" s="4" t="s">
        <v>562</v>
      </c>
      <c r="B311" s="4"/>
      <c r="C311" s="8" t="s">
        <v>561</v>
      </c>
      <c r="D311" s="9">
        <v>73400</v>
      </c>
      <c r="E311" s="9">
        <v>73400</v>
      </c>
      <c r="F311" s="9">
        <v>73400</v>
      </c>
      <c r="G311" s="2"/>
    </row>
    <row r="312" spans="1:7" ht="26.25" outlineLevel="4">
      <c r="A312" s="4" t="s">
        <v>562</v>
      </c>
      <c r="B312" s="4" t="s">
        <v>196</v>
      </c>
      <c r="C312" s="8" t="s">
        <v>195</v>
      </c>
      <c r="D312" s="9">
        <v>51400</v>
      </c>
      <c r="E312" s="9">
        <v>46400</v>
      </c>
      <c r="F312" s="9">
        <v>46400</v>
      </c>
      <c r="G312" s="2"/>
    </row>
    <row r="313" spans="1:7" ht="14.25" outlineLevel="4">
      <c r="A313" s="4" t="s">
        <v>562</v>
      </c>
      <c r="B313" s="4" t="s">
        <v>206</v>
      </c>
      <c r="C313" s="8" t="s">
        <v>205</v>
      </c>
      <c r="D313" s="9">
        <v>22000</v>
      </c>
      <c r="E313" s="9">
        <v>27000</v>
      </c>
      <c r="F313" s="9">
        <v>27000</v>
      </c>
      <c r="G313" s="2"/>
    </row>
    <row r="314" spans="1:7" ht="39" outlineLevel="3">
      <c r="A314" s="4" t="s">
        <v>564</v>
      </c>
      <c r="B314" s="4"/>
      <c r="C314" s="8" t="s">
        <v>563</v>
      </c>
      <c r="D314" s="9">
        <v>50400</v>
      </c>
      <c r="E314" s="9">
        <v>50400</v>
      </c>
      <c r="F314" s="9">
        <v>50400</v>
      </c>
      <c r="G314" s="2"/>
    </row>
    <row r="315" spans="1:7" ht="26.25" outlineLevel="4">
      <c r="A315" s="4" t="s">
        <v>564</v>
      </c>
      <c r="B315" s="4" t="s">
        <v>196</v>
      </c>
      <c r="C315" s="8" t="s">
        <v>195</v>
      </c>
      <c r="D315" s="9">
        <v>50400</v>
      </c>
      <c r="E315" s="9">
        <v>50400</v>
      </c>
      <c r="F315" s="9">
        <v>50400</v>
      </c>
      <c r="G315" s="2"/>
    </row>
    <row r="316" spans="1:7" ht="26.25" outlineLevel="2">
      <c r="A316" s="4" t="s">
        <v>566</v>
      </c>
      <c r="B316" s="4"/>
      <c r="C316" s="8" t="s">
        <v>565</v>
      </c>
      <c r="D316" s="9">
        <v>11080531.19</v>
      </c>
      <c r="E316" s="9">
        <v>10822543.1</v>
      </c>
      <c r="F316" s="9">
        <v>10973443.1</v>
      </c>
      <c r="G316" s="2"/>
    </row>
    <row r="317" spans="1:7" ht="26.25" outlineLevel="3">
      <c r="A317" s="4" t="s">
        <v>568</v>
      </c>
      <c r="B317" s="4"/>
      <c r="C317" s="8" t="s">
        <v>567</v>
      </c>
      <c r="D317" s="9">
        <v>677500</v>
      </c>
      <c r="E317" s="9">
        <v>677500</v>
      </c>
      <c r="F317" s="9">
        <v>677500</v>
      </c>
      <c r="G317" s="2"/>
    </row>
    <row r="318" spans="1:7" ht="26.25" outlineLevel="4">
      <c r="A318" s="4" t="s">
        <v>568</v>
      </c>
      <c r="B318" s="4" t="s">
        <v>196</v>
      </c>
      <c r="C318" s="8" t="s">
        <v>195</v>
      </c>
      <c r="D318" s="9">
        <v>4747.1</v>
      </c>
      <c r="E318" s="9">
        <v>0</v>
      </c>
      <c r="F318" s="9">
        <v>0</v>
      </c>
      <c r="G318" s="2"/>
    </row>
    <row r="319" spans="1:7" ht="26.25" outlineLevel="4">
      <c r="A319" s="4" t="s">
        <v>568</v>
      </c>
      <c r="B319" s="4" t="s">
        <v>316</v>
      </c>
      <c r="C319" s="8" t="s">
        <v>315</v>
      </c>
      <c r="D319" s="9">
        <v>672752.9</v>
      </c>
      <c r="E319" s="9">
        <v>677500</v>
      </c>
      <c r="F319" s="9">
        <v>677500</v>
      </c>
      <c r="G319" s="2"/>
    </row>
    <row r="320" spans="1:7" ht="39" outlineLevel="3">
      <c r="A320" s="4" t="s">
        <v>570</v>
      </c>
      <c r="B320" s="4"/>
      <c r="C320" s="8" t="s">
        <v>569</v>
      </c>
      <c r="D320" s="9">
        <v>4355931.19</v>
      </c>
      <c r="E320" s="9">
        <v>4215931.19</v>
      </c>
      <c r="F320" s="9">
        <v>4215931.19</v>
      </c>
      <c r="G320" s="2"/>
    </row>
    <row r="321" spans="1:7" ht="26.25" outlineLevel="4">
      <c r="A321" s="4" t="s">
        <v>570</v>
      </c>
      <c r="B321" s="4" t="s">
        <v>316</v>
      </c>
      <c r="C321" s="8" t="s">
        <v>315</v>
      </c>
      <c r="D321" s="9">
        <v>4355931.19</v>
      </c>
      <c r="E321" s="9">
        <v>4215931.19</v>
      </c>
      <c r="F321" s="9">
        <v>4215931.19</v>
      </c>
      <c r="G321" s="2"/>
    </row>
    <row r="322" spans="1:7" ht="39" outlineLevel="3">
      <c r="A322" s="4" t="s">
        <v>572</v>
      </c>
      <c r="B322" s="4"/>
      <c r="C322" s="8" t="s">
        <v>571</v>
      </c>
      <c r="D322" s="9">
        <v>44000</v>
      </c>
      <c r="E322" s="9">
        <v>19000</v>
      </c>
      <c r="F322" s="9">
        <v>19000</v>
      </c>
      <c r="G322" s="2"/>
    </row>
    <row r="323" spans="1:7" ht="26.25" outlineLevel="4">
      <c r="A323" s="4" t="s">
        <v>572</v>
      </c>
      <c r="B323" s="4" t="s">
        <v>316</v>
      </c>
      <c r="C323" s="8" t="s">
        <v>315</v>
      </c>
      <c r="D323" s="9">
        <v>44000</v>
      </c>
      <c r="E323" s="9">
        <v>19000</v>
      </c>
      <c r="F323" s="9">
        <v>19000</v>
      </c>
      <c r="G323" s="2"/>
    </row>
    <row r="324" spans="1:7" ht="39" outlineLevel="3">
      <c r="A324" s="4" t="s">
        <v>574</v>
      </c>
      <c r="B324" s="4"/>
      <c r="C324" s="8" t="s">
        <v>573</v>
      </c>
      <c r="D324" s="9">
        <v>5466200</v>
      </c>
      <c r="E324" s="9">
        <v>5373200</v>
      </c>
      <c r="F324" s="9">
        <v>5524100</v>
      </c>
      <c r="G324" s="2"/>
    </row>
    <row r="325" spans="1:7" ht="26.25" outlineLevel="4">
      <c r="A325" s="4" t="s">
        <v>574</v>
      </c>
      <c r="B325" s="4" t="s">
        <v>316</v>
      </c>
      <c r="C325" s="8" t="s">
        <v>315</v>
      </c>
      <c r="D325" s="9">
        <v>5466200</v>
      </c>
      <c r="E325" s="9">
        <v>5373200</v>
      </c>
      <c r="F325" s="9">
        <v>5524100</v>
      </c>
      <c r="G325" s="2"/>
    </row>
    <row r="326" spans="1:7" ht="26.25" outlineLevel="3">
      <c r="A326" s="4" t="s">
        <v>576</v>
      </c>
      <c r="B326" s="4"/>
      <c r="C326" s="8" t="s">
        <v>575</v>
      </c>
      <c r="D326" s="9">
        <v>536900</v>
      </c>
      <c r="E326" s="9">
        <v>536911.91</v>
      </c>
      <c r="F326" s="9">
        <v>536911.91</v>
      </c>
      <c r="G326" s="2"/>
    </row>
    <row r="327" spans="1:7" ht="26.25" outlineLevel="4">
      <c r="A327" s="4" t="s">
        <v>576</v>
      </c>
      <c r="B327" s="4" t="s">
        <v>196</v>
      </c>
      <c r="C327" s="8" t="s">
        <v>195</v>
      </c>
      <c r="D327" s="9">
        <v>60287.46</v>
      </c>
      <c r="E327" s="9">
        <v>0</v>
      </c>
      <c r="F327" s="9">
        <v>0</v>
      </c>
      <c r="G327" s="2"/>
    </row>
    <row r="328" spans="1:7" ht="26.25" outlineLevel="4">
      <c r="A328" s="4" t="s">
        <v>576</v>
      </c>
      <c r="B328" s="4" t="s">
        <v>316</v>
      </c>
      <c r="C328" s="8" t="s">
        <v>315</v>
      </c>
      <c r="D328" s="9">
        <v>476612.54</v>
      </c>
      <c r="E328" s="9">
        <v>536911.91</v>
      </c>
      <c r="F328" s="9">
        <v>536911.91</v>
      </c>
      <c r="G328" s="2"/>
    </row>
    <row r="329" spans="1:7" ht="26.25" outlineLevel="1">
      <c r="A329" s="4" t="s">
        <v>578</v>
      </c>
      <c r="B329" s="4"/>
      <c r="C329" s="8" t="s">
        <v>577</v>
      </c>
      <c r="D329" s="9">
        <v>4874868.07</v>
      </c>
      <c r="E329" s="9">
        <v>4200555.98</v>
      </c>
      <c r="F329" s="9">
        <v>4200555.98</v>
      </c>
      <c r="G329" s="2"/>
    </row>
    <row r="330" spans="1:7" ht="26.25" outlineLevel="2">
      <c r="A330" s="4" t="s">
        <v>580</v>
      </c>
      <c r="B330" s="4"/>
      <c r="C330" s="8" t="s">
        <v>579</v>
      </c>
      <c r="D330" s="9">
        <v>4239413.53</v>
      </c>
      <c r="E330" s="9">
        <v>3565101.44</v>
      </c>
      <c r="F330" s="9">
        <v>3565101.44</v>
      </c>
      <c r="G330" s="2"/>
    </row>
    <row r="331" spans="1:7" ht="39" outlineLevel="3">
      <c r="A331" s="4" t="s">
        <v>581</v>
      </c>
      <c r="B331" s="4"/>
      <c r="C331" s="8" t="s">
        <v>427</v>
      </c>
      <c r="D331" s="9">
        <v>100000</v>
      </c>
      <c r="E331" s="9">
        <v>0</v>
      </c>
      <c r="F331" s="9">
        <v>0</v>
      </c>
      <c r="G331" s="2"/>
    </row>
    <row r="332" spans="1:7" ht="26.25" outlineLevel="4">
      <c r="A332" s="4" t="s">
        <v>581</v>
      </c>
      <c r="B332" s="4" t="s">
        <v>196</v>
      </c>
      <c r="C332" s="8" t="s">
        <v>195</v>
      </c>
      <c r="D332" s="9">
        <v>100000</v>
      </c>
      <c r="E332" s="9">
        <v>0</v>
      </c>
      <c r="F332" s="9">
        <v>0</v>
      </c>
      <c r="G332" s="2"/>
    </row>
    <row r="333" spans="1:7" ht="26.25" outlineLevel="3">
      <c r="A333" s="4" t="s">
        <v>583</v>
      </c>
      <c r="B333" s="4"/>
      <c r="C333" s="8" t="s">
        <v>582</v>
      </c>
      <c r="D333" s="9">
        <v>3994813.53</v>
      </c>
      <c r="E333" s="9">
        <v>3542501.44</v>
      </c>
      <c r="F333" s="9">
        <v>3542501.44</v>
      </c>
      <c r="G333" s="2"/>
    </row>
    <row r="334" spans="1:7" ht="52.5" outlineLevel="4">
      <c r="A334" s="4" t="s">
        <v>583</v>
      </c>
      <c r="B334" s="4" t="s">
        <v>280</v>
      </c>
      <c r="C334" s="8" t="s">
        <v>279</v>
      </c>
      <c r="D334" s="9">
        <v>3421447.63</v>
      </c>
      <c r="E334" s="9">
        <v>3121516.34</v>
      </c>
      <c r="F334" s="9">
        <v>3121516.34</v>
      </c>
      <c r="G334" s="2"/>
    </row>
    <row r="335" spans="1:7" ht="26.25" outlineLevel="4">
      <c r="A335" s="4" t="s">
        <v>583</v>
      </c>
      <c r="B335" s="4" t="s">
        <v>196</v>
      </c>
      <c r="C335" s="8" t="s">
        <v>195</v>
      </c>
      <c r="D335" s="9">
        <v>542865.9</v>
      </c>
      <c r="E335" s="9">
        <v>420485.1</v>
      </c>
      <c r="F335" s="9">
        <v>420485.1</v>
      </c>
      <c r="G335" s="2"/>
    </row>
    <row r="336" spans="1:7" ht="14.25" outlineLevel="4">
      <c r="A336" s="4" t="s">
        <v>583</v>
      </c>
      <c r="B336" s="4" t="s">
        <v>282</v>
      </c>
      <c r="C336" s="8" t="s">
        <v>281</v>
      </c>
      <c r="D336" s="9">
        <v>30500</v>
      </c>
      <c r="E336" s="9">
        <v>500</v>
      </c>
      <c r="F336" s="9">
        <v>500</v>
      </c>
      <c r="G336" s="2"/>
    </row>
    <row r="337" spans="1:7" ht="26.25" outlineLevel="3">
      <c r="A337" s="4" t="s">
        <v>585</v>
      </c>
      <c r="B337" s="4"/>
      <c r="C337" s="8" t="s">
        <v>584</v>
      </c>
      <c r="D337" s="9">
        <v>22600</v>
      </c>
      <c r="E337" s="9">
        <v>22600</v>
      </c>
      <c r="F337" s="9">
        <v>22600</v>
      </c>
      <c r="G337" s="2"/>
    </row>
    <row r="338" spans="1:7" ht="26.25" outlineLevel="4">
      <c r="A338" s="4" t="s">
        <v>585</v>
      </c>
      <c r="B338" s="4" t="s">
        <v>196</v>
      </c>
      <c r="C338" s="8" t="s">
        <v>195</v>
      </c>
      <c r="D338" s="9">
        <v>22600</v>
      </c>
      <c r="E338" s="9">
        <v>22600</v>
      </c>
      <c r="F338" s="9">
        <v>22600</v>
      </c>
      <c r="G338" s="2"/>
    </row>
    <row r="339" spans="1:7" ht="39" outlineLevel="3">
      <c r="A339" s="4" t="s">
        <v>587</v>
      </c>
      <c r="B339" s="4"/>
      <c r="C339" s="8" t="s">
        <v>586</v>
      </c>
      <c r="D339" s="9">
        <v>122000</v>
      </c>
      <c r="E339" s="9">
        <v>0</v>
      </c>
      <c r="F339" s="9">
        <v>0</v>
      </c>
      <c r="G339" s="2"/>
    </row>
    <row r="340" spans="1:7" ht="26.25" outlineLevel="4">
      <c r="A340" s="4" t="s">
        <v>587</v>
      </c>
      <c r="B340" s="4" t="s">
        <v>196</v>
      </c>
      <c r="C340" s="8" t="s">
        <v>195</v>
      </c>
      <c r="D340" s="9">
        <v>122000</v>
      </c>
      <c r="E340" s="9">
        <v>0</v>
      </c>
      <c r="F340" s="9">
        <v>0</v>
      </c>
      <c r="G340" s="2"/>
    </row>
    <row r="341" spans="1:7" ht="26.25" outlineLevel="2">
      <c r="A341" s="4" t="s">
        <v>589</v>
      </c>
      <c r="B341" s="4"/>
      <c r="C341" s="8" t="s">
        <v>588</v>
      </c>
      <c r="D341" s="9">
        <v>635454.54</v>
      </c>
      <c r="E341" s="9">
        <v>635454.54</v>
      </c>
      <c r="F341" s="9">
        <v>635454.54</v>
      </c>
      <c r="G341" s="2"/>
    </row>
    <row r="342" spans="1:7" ht="39" outlineLevel="3">
      <c r="A342" s="4" t="s">
        <v>591</v>
      </c>
      <c r="B342" s="4"/>
      <c r="C342" s="8" t="s">
        <v>590</v>
      </c>
      <c r="D342" s="9">
        <v>629100</v>
      </c>
      <c r="E342" s="9">
        <v>629100</v>
      </c>
      <c r="F342" s="9">
        <v>629100</v>
      </c>
      <c r="G342" s="2"/>
    </row>
    <row r="343" spans="1:7" ht="52.5" outlineLevel="4">
      <c r="A343" s="4" t="s">
        <v>591</v>
      </c>
      <c r="B343" s="4" t="s">
        <v>280</v>
      </c>
      <c r="C343" s="8" t="s">
        <v>279</v>
      </c>
      <c r="D343" s="9">
        <v>629100</v>
      </c>
      <c r="E343" s="9">
        <v>629100</v>
      </c>
      <c r="F343" s="9">
        <v>629100</v>
      </c>
      <c r="G343" s="2"/>
    </row>
    <row r="344" spans="1:7" ht="39" outlineLevel="3">
      <c r="A344" s="4" t="s">
        <v>593</v>
      </c>
      <c r="B344" s="4"/>
      <c r="C344" s="8" t="s">
        <v>592</v>
      </c>
      <c r="D344" s="9">
        <v>6354.54</v>
      </c>
      <c r="E344" s="9">
        <v>6354.54</v>
      </c>
      <c r="F344" s="9">
        <v>6354.54</v>
      </c>
      <c r="G344" s="2"/>
    </row>
    <row r="345" spans="1:7" ht="52.5" outlineLevel="4">
      <c r="A345" s="4" t="s">
        <v>593</v>
      </c>
      <c r="B345" s="4" t="s">
        <v>280</v>
      </c>
      <c r="C345" s="8" t="s">
        <v>279</v>
      </c>
      <c r="D345" s="9">
        <v>6354.54</v>
      </c>
      <c r="E345" s="9">
        <v>6354.54</v>
      </c>
      <c r="F345" s="9">
        <v>6354.54</v>
      </c>
      <c r="G345" s="2"/>
    </row>
    <row r="346" spans="1:7" ht="14.25" outlineLevel="1">
      <c r="A346" s="4" t="s">
        <v>595</v>
      </c>
      <c r="B346" s="4"/>
      <c r="C346" s="8" t="s">
        <v>594</v>
      </c>
      <c r="D346" s="9">
        <v>3564000</v>
      </c>
      <c r="E346" s="9">
        <v>3564000</v>
      </c>
      <c r="F346" s="9">
        <v>3564000</v>
      </c>
      <c r="G346" s="2"/>
    </row>
    <row r="347" spans="1:7" ht="26.25" outlineLevel="2">
      <c r="A347" s="4" t="s">
        <v>597</v>
      </c>
      <c r="B347" s="4"/>
      <c r="C347" s="8" t="s">
        <v>596</v>
      </c>
      <c r="D347" s="9">
        <v>3564000</v>
      </c>
      <c r="E347" s="9">
        <v>3564000</v>
      </c>
      <c r="F347" s="9">
        <v>3564000</v>
      </c>
      <c r="G347" s="2"/>
    </row>
    <row r="348" spans="1:7" ht="52.5" outlineLevel="3">
      <c r="A348" s="4" t="s">
        <v>599</v>
      </c>
      <c r="B348" s="4"/>
      <c r="C348" s="8" t="s">
        <v>598</v>
      </c>
      <c r="D348" s="9">
        <v>3564000</v>
      </c>
      <c r="E348" s="9">
        <v>3564000</v>
      </c>
      <c r="F348" s="9">
        <v>3564000</v>
      </c>
      <c r="G348" s="2"/>
    </row>
    <row r="349" spans="1:7" ht="14.25" outlineLevel="4">
      <c r="A349" s="4" t="s">
        <v>599</v>
      </c>
      <c r="B349" s="4" t="s">
        <v>206</v>
      </c>
      <c r="C349" s="8" t="s">
        <v>205</v>
      </c>
      <c r="D349" s="9">
        <v>3564000</v>
      </c>
      <c r="E349" s="9">
        <v>3564000</v>
      </c>
      <c r="F349" s="9">
        <v>3564000</v>
      </c>
      <c r="G349" s="2"/>
    </row>
    <row r="350" spans="1:7" ht="14.25" outlineLevel="1">
      <c r="A350" s="4" t="s">
        <v>600</v>
      </c>
      <c r="B350" s="4"/>
      <c r="C350" s="8" t="s">
        <v>273</v>
      </c>
      <c r="D350" s="9">
        <v>5423205</v>
      </c>
      <c r="E350" s="9">
        <v>5332152.76</v>
      </c>
      <c r="F350" s="9">
        <v>5332152.76</v>
      </c>
      <c r="G350" s="2"/>
    </row>
    <row r="351" spans="1:7" ht="26.25" outlineLevel="2">
      <c r="A351" s="4" t="s">
        <v>602</v>
      </c>
      <c r="B351" s="4"/>
      <c r="C351" s="8" t="s">
        <v>601</v>
      </c>
      <c r="D351" s="9">
        <v>5423205</v>
      </c>
      <c r="E351" s="9">
        <v>5332152.76</v>
      </c>
      <c r="F351" s="9">
        <v>5332152.76</v>
      </c>
      <c r="G351" s="2"/>
    </row>
    <row r="352" spans="1:7" ht="26.25" outlineLevel="3">
      <c r="A352" s="4" t="s">
        <v>604</v>
      </c>
      <c r="B352" s="4"/>
      <c r="C352" s="8" t="s">
        <v>603</v>
      </c>
      <c r="D352" s="9">
        <v>2238941.66</v>
      </c>
      <c r="E352" s="9">
        <v>2238941.66</v>
      </c>
      <c r="F352" s="9">
        <v>2238941.66</v>
      </c>
      <c r="G352" s="2"/>
    </row>
    <row r="353" spans="1:7" ht="52.5" outlineLevel="4">
      <c r="A353" s="4" t="s">
        <v>604</v>
      </c>
      <c r="B353" s="4" t="s">
        <v>280</v>
      </c>
      <c r="C353" s="8" t="s">
        <v>279</v>
      </c>
      <c r="D353" s="9">
        <v>2238941.66</v>
      </c>
      <c r="E353" s="9">
        <v>2238941.66</v>
      </c>
      <c r="F353" s="9">
        <v>2238941.66</v>
      </c>
      <c r="G353" s="2"/>
    </row>
    <row r="354" spans="1:7" ht="26.25" outlineLevel="3">
      <c r="A354" s="4" t="s">
        <v>1</v>
      </c>
      <c r="B354" s="4"/>
      <c r="C354" s="8" t="s">
        <v>0</v>
      </c>
      <c r="D354" s="9">
        <v>3184263.34</v>
      </c>
      <c r="E354" s="9">
        <v>3093211.1</v>
      </c>
      <c r="F354" s="9">
        <v>3093211.1</v>
      </c>
      <c r="G354" s="2"/>
    </row>
    <row r="355" spans="1:7" ht="52.5" outlineLevel="4">
      <c r="A355" s="4" t="s">
        <v>1</v>
      </c>
      <c r="B355" s="4" t="s">
        <v>280</v>
      </c>
      <c r="C355" s="8" t="s">
        <v>279</v>
      </c>
      <c r="D355" s="9">
        <v>2667800.93</v>
      </c>
      <c r="E355" s="9">
        <v>2667800.93</v>
      </c>
      <c r="F355" s="9">
        <v>2667800.93</v>
      </c>
      <c r="G355" s="2"/>
    </row>
    <row r="356" spans="1:7" ht="26.25" outlineLevel="4">
      <c r="A356" s="4" t="s">
        <v>1</v>
      </c>
      <c r="B356" s="4" t="s">
        <v>196</v>
      </c>
      <c r="C356" s="8" t="s">
        <v>195</v>
      </c>
      <c r="D356" s="9">
        <v>514656.17</v>
      </c>
      <c r="E356" s="9">
        <v>425410.17</v>
      </c>
      <c r="F356" s="9">
        <v>425410.17</v>
      </c>
      <c r="G356" s="2"/>
    </row>
    <row r="357" spans="1:7" ht="14.25" outlineLevel="4">
      <c r="A357" s="4" t="s">
        <v>1</v>
      </c>
      <c r="B357" s="4" t="s">
        <v>282</v>
      </c>
      <c r="C357" s="8" t="s">
        <v>281</v>
      </c>
      <c r="D357" s="9">
        <v>1806.24</v>
      </c>
      <c r="E357" s="9">
        <v>0</v>
      </c>
      <c r="F357" s="9">
        <v>0</v>
      </c>
      <c r="G357" s="2"/>
    </row>
    <row r="358" spans="1:7" s="25" customFormat="1" ht="52.5">
      <c r="A358" s="21" t="s">
        <v>3</v>
      </c>
      <c r="B358" s="21"/>
      <c r="C358" s="22" t="s">
        <v>2</v>
      </c>
      <c r="D358" s="23">
        <v>31466372.87</v>
      </c>
      <c r="E358" s="23">
        <v>29437028.1</v>
      </c>
      <c r="F358" s="23">
        <v>29445164.77</v>
      </c>
      <c r="G358" s="24"/>
    </row>
    <row r="359" spans="1:7" ht="14.25" outlineLevel="1">
      <c r="A359" s="4" t="s">
        <v>4</v>
      </c>
      <c r="B359" s="4"/>
      <c r="C359" s="8" t="s">
        <v>273</v>
      </c>
      <c r="D359" s="9">
        <v>31466372.87</v>
      </c>
      <c r="E359" s="9">
        <v>29437028.1</v>
      </c>
      <c r="F359" s="9">
        <v>29445164.77</v>
      </c>
      <c r="G359" s="2"/>
    </row>
    <row r="360" spans="1:7" ht="39" outlineLevel="2">
      <c r="A360" s="4" t="s">
        <v>6</v>
      </c>
      <c r="B360" s="4"/>
      <c r="C360" s="8" t="s">
        <v>5</v>
      </c>
      <c r="D360" s="9">
        <v>31466372.87</v>
      </c>
      <c r="E360" s="9">
        <v>29437028.1</v>
      </c>
      <c r="F360" s="9">
        <v>29445164.77</v>
      </c>
      <c r="G360" s="2"/>
    </row>
    <row r="361" spans="1:7" ht="39" outlineLevel="3">
      <c r="A361" s="4" t="s">
        <v>8</v>
      </c>
      <c r="B361" s="4"/>
      <c r="C361" s="8" t="s">
        <v>7</v>
      </c>
      <c r="D361" s="9">
        <v>350000</v>
      </c>
      <c r="E361" s="9">
        <v>353000</v>
      </c>
      <c r="F361" s="9">
        <v>356000</v>
      </c>
      <c r="G361" s="2"/>
    </row>
    <row r="362" spans="1:7" ht="52.5" outlineLevel="4">
      <c r="A362" s="4" t="s">
        <v>8</v>
      </c>
      <c r="B362" s="4" t="s">
        <v>280</v>
      </c>
      <c r="C362" s="8" t="s">
        <v>279</v>
      </c>
      <c r="D362" s="9">
        <v>348145.68</v>
      </c>
      <c r="E362" s="9">
        <v>348145.68</v>
      </c>
      <c r="F362" s="9">
        <v>348145.68</v>
      </c>
      <c r="G362" s="2"/>
    </row>
    <row r="363" spans="1:7" ht="26.25" outlineLevel="4">
      <c r="A363" s="4" t="s">
        <v>8</v>
      </c>
      <c r="B363" s="4" t="s">
        <v>196</v>
      </c>
      <c r="C363" s="8" t="s">
        <v>195</v>
      </c>
      <c r="D363" s="9">
        <v>1854.32</v>
      </c>
      <c r="E363" s="9">
        <v>4854.32</v>
      </c>
      <c r="F363" s="9">
        <v>7854.32</v>
      </c>
      <c r="G363" s="2"/>
    </row>
    <row r="364" spans="1:7" ht="52.5" outlineLevel="3">
      <c r="A364" s="4" t="s">
        <v>10</v>
      </c>
      <c r="B364" s="4"/>
      <c r="C364" s="8" t="s">
        <v>9</v>
      </c>
      <c r="D364" s="9">
        <v>73200</v>
      </c>
      <c r="E364" s="9">
        <v>73900</v>
      </c>
      <c r="F364" s="9">
        <v>73660</v>
      </c>
      <c r="G364" s="2"/>
    </row>
    <row r="365" spans="1:7" ht="52.5" outlineLevel="4">
      <c r="A365" s="4" t="s">
        <v>10</v>
      </c>
      <c r="B365" s="4" t="s">
        <v>280</v>
      </c>
      <c r="C365" s="8" t="s">
        <v>279</v>
      </c>
      <c r="D365" s="9">
        <v>55585.5</v>
      </c>
      <c r="E365" s="9">
        <v>55585.5</v>
      </c>
      <c r="F365" s="9">
        <v>55585.5</v>
      </c>
      <c r="G365" s="2"/>
    </row>
    <row r="366" spans="1:7" ht="26.25" outlineLevel="4">
      <c r="A366" s="4" t="s">
        <v>10</v>
      </c>
      <c r="B366" s="4" t="s">
        <v>196</v>
      </c>
      <c r="C366" s="8" t="s">
        <v>195</v>
      </c>
      <c r="D366" s="9">
        <v>17614.5</v>
      </c>
      <c r="E366" s="9">
        <v>18314.5</v>
      </c>
      <c r="F366" s="9">
        <v>18074.5</v>
      </c>
      <c r="G366" s="2"/>
    </row>
    <row r="367" spans="1:7" ht="14.25" outlineLevel="3">
      <c r="A367" s="4" t="s">
        <v>12</v>
      </c>
      <c r="B367" s="4"/>
      <c r="C367" s="8" t="s">
        <v>11</v>
      </c>
      <c r="D367" s="9">
        <v>1941997.31</v>
      </c>
      <c r="E367" s="9">
        <v>1693997.31</v>
      </c>
      <c r="F367" s="9">
        <v>1693997.31</v>
      </c>
      <c r="G367" s="2"/>
    </row>
    <row r="368" spans="1:7" ht="52.5" outlineLevel="4">
      <c r="A368" s="4" t="s">
        <v>12</v>
      </c>
      <c r="B368" s="4" t="s">
        <v>280</v>
      </c>
      <c r="C368" s="8" t="s">
        <v>279</v>
      </c>
      <c r="D368" s="9">
        <v>1941997.31</v>
      </c>
      <c r="E368" s="9">
        <v>1693997.31</v>
      </c>
      <c r="F368" s="9">
        <v>1693997.31</v>
      </c>
      <c r="G368" s="2"/>
    </row>
    <row r="369" spans="1:7" ht="52.5" outlineLevel="3">
      <c r="A369" s="4" t="s">
        <v>14</v>
      </c>
      <c r="B369" s="4"/>
      <c r="C369" s="8" t="s">
        <v>13</v>
      </c>
      <c r="D369" s="9">
        <v>28041275.56</v>
      </c>
      <c r="E369" s="9">
        <v>26365430.79</v>
      </c>
      <c r="F369" s="9">
        <v>26344307.46</v>
      </c>
      <c r="G369" s="2"/>
    </row>
    <row r="370" spans="1:7" ht="52.5" outlineLevel="4">
      <c r="A370" s="4" t="s">
        <v>14</v>
      </c>
      <c r="B370" s="4" t="s">
        <v>280</v>
      </c>
      <c r="C370" s="8" t="s">
        <v>279</v>
      </c>
      <c r="D370" s="9">
        <v>22650044.15</v>
      </c>
      <c r="E370" s="9">
        <v>22650034.15</v>
      </c>
      <c r="F370" s="9">
        <v>22650044.15</v>
      </c>
      <c r="G370" s="2"/>
    </row>
    <row r="371" spans="1:7" ht="26.25" outlineLevel="4">
      <c r="A371" s="4" t="s">
        <v>14</v>
      </c>
      <c r="B371" s="4" t="s">
        <v>196</v>
      </c>
      <c r="C371" s="8" t="s">
        <v>195</v>
      </c>
      <c r="D371" s="9">
        <v>5382231.41</v>
      </c>
      <c r="E371" s="9">
        <v>3715396.64</v>
      </c>
      <c r="F371" s="9">
        <v>3694263.31</v>
      </c>
      <c r="G371" s="2"/>
    </row>
    <row r="372" spans="1:7" ht="14.25" outlineLevel="4">
      <c r="A372" s="4" t="s">
        <v>14</v>
      </c>
      <c r="B372" s="4" t="s">
        <v>282</v>
      </c>
      <c r="C372" s="8" t="s">
        <v>281</v>
      </c>
      <c r="D372" s="9">
        <v>9000</v>
      </c>
      <c r="E372" s="9">
        <v>0</v>
      </c>
      <c r="F372" s="9">
        <v>0</v>
      </c>
      <c r="G372" s="2"/>
    </row>
    <row r="373" spans="1:7" ht="26.25" outlineLevel="3">
      <c r="A373" s="4" t="s">
        <v>16</v>
      </c>
      <c r="B373" s="4"/>
      <c r="C373" s="8" t="s">
        <v>15</v>
      </c>
      <c r="D373" s="9">
        <v>551000</v>
      </c>
      <c r="E373" s="9">
        <v>536500</v>
      </c>
      <c r="F373" s="9">
        <v>563400</v>
      </c>
      <c r="G373" s="2"/>
    </row>
    <row r="374" spans="1:7" ht="52.5" outlineLevel="4">
      <c r="A374" s="4" t="s">
        <v>16</v>
      </c>
      <c r="B374" s="4" t="s">
        <v>280</v>
      </c>
      <c r="C374" s="8" t="s">
        <v>279</v>
      </c>
      <c r="D374" s="9">
        <v>450996.68</v>
      </c>
      <c r="E374" s="9">
        <v>425504.02</v>
      </c>
      <c r="F374" s="9">
        <v>425504.02</v>
      </c>
      <c r="G374" s="2"/>
    </row>
    <row r="375" spans="1:7" ht="26.25" outlineLevel="4">
      <c r="A375" s="4" t="s">
        <v>16</v>
      </c>
      <c r="B375" s="4" t="s">
        <v>196</v>
      </c>
      <c r="C375" s="8" t="s">
        <v>195</v>
      </c>
      <c r="D375" s="9">
        <v>100003.32</v>
      </c>
      <c r="E375" s="9">
        <v>110995.98</v>
      </c>
      <c r="F375" s="9">
        <v>137895.98</v>
      </c>
      <c r="G375" s="2"/>
    </row>
    <row r="376" spans="1:7" ht="39" outlineLevel="3">
      <c r="A376" s="4" t="s">
        <v>18</v>
      </c>
      <c r="B376" s="4"/>
      <c r="C376" s="8" t="s">
        <v>17</v>
      </c>
      <c r="D376" s="9">
        <v>55000</v>
      </c>
      <c r="E376" s="9">
        <v>3700</v>
      </c>
      <c r="F376" s="9">
        <v>3300</v>
      </c>
      <c r="G376" s="2"/>
    </row>
    <row r="377" spans="1:7" ht="26.25" outlineLevel="4">
      <c r="A377" s="4" t="s">
        <v>18</v>
      </c>
      <c r="B377" s="4" t="s">
        <v>196</v>
      </c>
      <c r="C377" s="8" t="s">
        <v>195</v>
      </c>
      <c r="D377" s="9">
        <v>55000</v>
      </c>
      <c r="E377" s="9">
        <v>3700</v>
      </c>
      <c r="F377" s="9">
        <v>3300</v>
      </c>
      <c r="G377" s="2"/>
    </row>
    <row r="378" spans="1:7" ht="26.25" outlineLevel="3">
      <c r="A378" s="4" t="s">
        <v>20</v>
      </c>
      <c r="B378" s="4"/>
      <c r="C378" s="8" t="s">
        <v>19</v>
      </c>
      <c r="D378" s="9">
        <v>453900</v>
      </c>
      <c r="E378" s="9">
        <v>410500</v>
      </c>
      <c r="F378" s="9">
        <v>410500</v>
      </c>
      <c r="G378" s="2"/>
    </row>
    <row r="379" spans="1:7" ht="52.5" outlineLevel="4">
      <c r="A379" s="4" t="s">
        <v>20</v>
      </c>
      <c r="B379" s="4" t="s">
        <v>280</v>
      </c>
      <c r="C379" s="8" t="s">
        <v>279</v>
      </c>
      <c r="D379" s="9">
        <v>332010.59</v>
      </c>
      <c r="E379" s="9">
        <v>332010.59</v>
      </c>
      <c r="F379" s="9">
        <v>332010.59</v>
      </c>
      <c r="G379" s="2"/>
    </row>
    <row r="380" spans="1:7" ht="26.25" outlineLevel="4">
      <c r="A380" s="4" t="s">
        <v>20</v>
      </c>
      <c r="B380" s="4" t="s">
        <v>196</v>
      </c>
      <c r="C380" s="8" t="s">
        <v>195</v>
      </c>
      <c r="D380" s="9">
        <v>121889.41</v>
      </c>
      <c r="E380" s="9">
        <v>78489.41</v>
      </c>
      <c r="F380" s="9">
        <v>78489.41</v>
      </c>
      <c r="G380" s="2"/>
    </row>
    <row r="381" spans="1:7" s="25" customFormat="1" ht="39">
      <c r="A381" s="21" t="s">
        <v>22</v>
      </c>
      <c r="B381" s="21"/>
      <c r="C381" s="22" t="s">
        <v>21</v>
      </c>
      <c r="D381" s="23">
        <v>123556381.8</v>
      </c>
      <c r="E381" s="23">
        <v>72270143.02</v>
      </c>
      <c r="F381" s="23">
        <v>70221205.32</v>
      </c>
      <c r="G381" s="24"/>
    </row>
    <row r="382" spans="1:7" ht="26.25" outlineLevel="1">
      <c r="A382" s="4" t="s">
        <v>24</v>
      </c>
      <c r="B382" s="4"/>
      <c r="C382" s="8" t="s">
        <v>23</v>
      </c>
      <c r="D382" s="9">
        <v>107692</v>
      </c>
      <c r="E382" s="9">
        <v>60000</v>
      </c>
      <c r="F382" s="9">
        <v>60000</v>
      </c>
      <c r="G382" s="2"/>
    </row>
    <row r="383" spans="1:7" ht="26.25" outlineLevel="2">
      <c r="A383" s="4" t="s">
        <v>26</v>
      </c>
      <c r="B383" s="4"/>
      <c r="C383" s="8" t="s">
        <v>25</v>
      </c>
      <c r="D383" s="9">
        <v>87692</v>
      </c>
      <c r="E383" s="9">
        <v>40000</v>
      </c>
      <c r="F383" s="9">
        <v>40000</v>
      </c>
      <c r="G383" s="2"/>
    </row>
    <row r="384" spans="1:7" ht="26.25" outlineLevel="3">
      <c r="A384" s="4" t="s">
        <v>28</v>
      </c>
      <c r="B384" s="4"/>
      <c r="C384" s="8" t="s">
        <v>27</v>
      </c>
      <c r="D384" s="9">
        <v>57692</v>
      </c>
      <c r="E384" s="9">
        <v>10000</v>
      </c>
      <c r="F384" s="9">
        <v>10000</v>
      </c>
      <c r="G384" s="2"/>
    </row>
    <row r="385" spans="1:7" ht="26.25" outlineLevel="4">
      <c r="A385" s="4" t="s">
        <v>28</v>
      </c>
      <c r="B385" s="4" t="s">
        <v>196</v>
      </c>
      <c r="C385" s="8" t="s">
        <v>195</v>
      </c>
      <c r="D385" s="9">
        <v>57692</v>
      </c>
      <c r="E385" s="9">
        <v>10000</v>
      </c>
      <c r="F385" s="9">
        <v>10000</v>
      </c>
      <c r="G385" s="2"/>
    </row>
    <row r="386" spans="1:7" ht="26.25" outlineLevel="3">
      <c r="A386" s="4" t="s">
        <v>30</v>
      </c>
      <c r="B386" s="4"/>
      <c r="C386" s="8" t="s">
        <v>29</v>
      </c>
      <c r="D386" s="9">
        <v>30000</v>
      </c>
      <c r="E386" s="9">
        <v>30000</v>
      </c>
      <c r="F386" s="9">
        <v>30000</v>
      </c>
      <c r="G386" s="2"/>
    </row>
    <row r="387" spans="1:7" ht="26.25" outlineLevel="4">
      <c r="A387" s="4" t="s">
        <v>30</v>
      </c>
      <c r="B387" s="4" t="s">
        <v>196</v>
      </c>
      <c r="C387" s="8" t="s">
        <v>195</v>
      </c>
      <c r="D387" s="9">
        <v>30000</v>
      </c>
      <c r="E387" s="9">
        <v>30000</v>
      </c>
      <c r="F387" s="9">
        <v>30000</v>
      </c>
      <c r="G387" s="2"/>
    </row>
    <row r="388" spans="1:7" ht="14.25" outlineLevel="2">
      <c r="A388" s="4" t="s">
        <v>32</v>
      </c>
      <c r="B388" s="4"/>
      <c r="C388" s="8" t="s">
        <v>31</v>
      </c>
      <c r="D388" s="9">
        <v>20000</v>
      </c>
      <c r="E388" s="9">
        <v>20000</v>
      </c>
      <c r="F388" s="9">
        <v>20000</v>
      </c>
      <c r="G388" s="2"/>
    </row>
    <row r="389" spans="1:7" ht="26.25" outlineLevel="3">
      <c r="A389" s="4" t="s">
        <v>34</v>
      </c>
      <c r="B389" s="4"/>
      <c r="C389" s="8" t="s">
        <v>33</v>
      </c>
      <c r="D389" s="9">
        <v>20000</v>
      </c>
      <c r="E389" s="9">
        <v>20000</v>
      </c>
      <c r="F389" s="9">
        <v>20000</v>
      </c>
      <c r="G389" s="2"/>
    </row>
    <row r="390" spans="1:7" ht="26.25" outlineLevel="4">
      <c r="A390" s="4" t="s">
        <v>34</v>
      </c>
      <c r="B390" s="4" t="s">
        <v>196</v>
      </c>
      <c r="C390" s="8" t="s">
        <v>195</v>
      </c>
      <c r="D390" s="9">
        <v>20000</v>
      </c>
      <c r="E390" s="9">
        <v>20000</v>
      </c>
      <c r="F390" s="9">
        <v>20000</v>
      </c>
      <c r="G390" s="2"/>
    </row>
    <row r="391" spans="1:7" ht="26.25" outlineLevel="1">
      <c r="A391" s="4" t="s">
        <v>36</v>
      </c>
      <c r="B391" s="4"/>
      <c r="C391" s="8" t="s">
        <v>35</v>
      </c>
      <c r="D391" s="9">
        <v>6767603.47</v>
      </c>
      <c r="E391" s="9">
        <v>6796724</v>
      </c>
      <c r="F391" s="9">
        <v>6817334</v>
      </c>
      <c r="G391" s="2"/>
    </row>
    <row r="392" spans="1:7" ht="26.25" outlineLevel="2">
      <c r="A392" s="4" t="s">
        <v>38</v>
      </c>
      <c r="B392" s="4"/>
      <c r="C392" s="8" t="s">
        <v>37</v>
      </c>
      <c r="D392" s="9">
        <v>6767603.47</v>
      </c>
      <c r="E392" s="9">
        <v>6796724</v>
      </c>
      <c r="F392" s="9">
        <v>6817334</v>
      </c>
      <c r="G392" s="2"/>
    </row>
    <row r="393" spans="1:7" ht="52.5" outlineLevel="3">
      <c r="A393" s="4" t="s">
        <v>40</v>
      </c>
      <c r="B393" s="4"/>
      <c r="C393" s="8" t="s">
        <v>39</v>
      </c>
      <c r="D393" s="9">
        <v>5101800</v>
      </c>
      <c r="E393" s="9">
        <v>5117200</v>
      </c>
      <c r="F393" s="9">
        <v>5132700</v>
      </c>
      <c r="G393" s="2"/>
    </row>
    <row r="394" spans="1:7" ht="26.25" outlineLevel="4">
      <c r="A394" s="4" t="s">
        <v>40</v>
      </c>
      <c r="B394" s="4" t="s">
        <v>196</v>
      </c>
      <c r="C394" s="8" t="s">
        <v>195</v>
      </c>
      <c r="D394" s="9">
        <v>5101800</v>
      </c>
      <c r="E394" s="9">
        <v>5117200</v>
      </c>
      <c r="F394" s="9">
        <v>5132700</v>
      </c>
      <c r="G394" s="2"/>
    </row>
    <row r="395" spans="1:7" ht="52.5" outlineLevel="3">
      <c r="A395" s="4" t="s">
        <v>42</v>
      </c>
      <c r="B395" s="4"/>
      <c r="C395" s="8" t="s">
        <v>41</v>
      </c>
      <c r="D395" s="9">
        <v>1665803.47</v>
      </c>
      <c r="E395" s="9">
        <v>1679524</v>
      </c>
      <c r="F395" s="9">
        <v>1684634</v>
      </c>
      <c r="G395" s="2"/>
    </row>
    <row r="396" spans="1:7" ht="26.25" outlineLevel="4">
      <c r="A396" s="4" t="s">
        <v>42</v>
      </c>
      <c r="B396" s="4" t="s">
        <v>196</v>
      </c>
      <c r="C396" s="8" t="s">
        <v>195</v>
      </c>
      <c r="D396" s="9">
        <v>1665803.47</v>
      </c>
      <c r="E396" s="9">
        <v>1679524</v>
      </c>
      <c r="F396" s="9">
        <v>1684634</v>
      </c>
      <c r="G396" s="2"/>
    </row>
    <row r="397" spans="1:7" ht="39" outlineLevel="1">
      <c r="A397" s="4" t="s">
        <v>44</v>
      </c>
      <c r="B397" s="4"/>
      <c r="C397" s="8" t="s">
        <v>43</v>
      </c>
      <c r="D397" s="9">
        <v>100000</v>
      </c>
      <c r="E397" s="9">
        <v>100000</v>
      </c>
      <c r="F397" s="9">
        <v>100000</v>
      </c>
      <c r="G397" s="2"/>
    </row>
    <row r="398" spans="1:7" ht="26.25" outlineLevel="2">
      <c r="A398" s="4" t="s">
        <v>46</v>
      </c>
      <c r="B398" s="4"/>
      <c r="C398" s="8" t="s">
        <v>45</v>
      </c>
      <c r="D398" s="9">
        <v>100000</v>
      </c>
      <c r="E398" s="9">
        <v>100000</v>
      </c>
      <c r="F398" s="9">
        <v>100000</v>
      </c>
      <c r="G398" s="2"/>
    </row>
    <row r="399" spans="1:7" ht="26.25" outlineLevel="3">
      <c r="A399" s="4" t="s">
        <v>48</v>
      </c>
      <c r="B399" s="4"/>
      <c r="C399" s="8" t="s">
        <v>47</v>
      </c>
      <c r="D399" s="9">
        <v>100000</v>
      </c>
      <c r="E399" s="9">
        <v>100000</v>
      </c>
      <c r="F399" s="9">
        <v>100000</v>
      </c>
      <c r="G399" s="2"/>
    </row>
    <row r="400" spans="1:7" ht="26.25" outlineLevel="4">
      <c r="A400" s="4" t="s">
        <v>48</v>
      </c>
      <c r="B400" s="4" t="s">
        <v>196</v>
      </c>
      <c r="C400" s="8" t="s">
        <v>195</v>
      </c>
      <c r="D400" s="9">
        <v>100000</v>
      </c>
      <c r="E400" s="9">
        <v>100000</v>
      </c>
      <c r="F400" s="9">
        <v>100000</v>
      </c>
      <c r="G400" s="2"/>
    </row>
    <row r="401" spans="1:7" ht="39" outlineLevel="1">
      <c r="A401" s="4" t="s">
        <v>50</v>
      </c>
      <c r="B401" s="4"/>
      <c r="C401" s="8" t="s">
        <v>49</v>
      </c>
      <c r="D401" s="9">
        <v>78467800</v>
      </c>
      <c r="E401" s="9">
        <v>54673000</v>
      </c>
      <c r="F401" s="9">
        <v>56933100</v>
      </c>
      <c r="G401" s="2"/>
    </row>
    <row r="402" spans="1:7" ht="26.25" outlineLevel="2">
      <c r="A402" s="4" t="s">
        <v>52</v>
      </c>
      <c r="B402" s="4"/>
      <c r="C402" s="8" t="s">
        <v>51</v>
      </c>
      <c r="D402" s="9">
        <v>75341446.78</v>
      </c>
      <c r="E402" s="9">
        <v>53299500</v>
      </c>
      <c r="F402" s="9">
        <v>55558600</v>
      </c>
      <c r="G402" s="2"/>
    </row>
    <row r="403" spans="1:7" ht="39" outlineLevel="3">
      <c r="A403" s="4" t="s">
        <v>54</v>
      </c>
      <c r="B403" s="4"/>
      <c r="C403" s="8" t="s">
        <v>53</v>
      </c>
      <c r="D403" s="9">
        <v>20884900</v>
      </c>
      <c r="E403" s="9">
        <v>21720200</v>
      </c>
      <c r="F403" s="9">
        <v>22589000</v>
      </c>
      <c r="G403" s="2"/>
    </row>
    <row r="404" spans="1:7" ht="26.25" outlineLevel="4">
      <c r="A404" s="4" t="s">
        <v>54</v>
      </c>
      <c r="B404" s="4" t="s">
        <v>196</v>
      </c>
      <c r="C404" s="8" t="s">
        <v>195</v>
      </c>
      <c r="D404" s="9">
        <v>20884900</v>
      </c>
      <c r="E404" s="9">
        <v>21720200</v>
      </c>
      <c r="F404" s="9">
        <v>22589000</v>
      </c>
      <c r="G404" s="2"/>
    </row>
    <row r="405" spans="1:7" ht="52.5" outlineLevel="3">
      <c r="A405" s="4" t="s">
        <v>56</v>
      </c>
      <c r="B405" s="4"/>
      <c r="C405" s="8" t="s">
        <v>55</v>
      </c>
      <c r="D405" s="9">
        <v>1892500</v>
      </c>
      <c r="E405" s="9">
        <v>856500</v>
      </c>
      <c r="F405" s="9">
        <v>876900</v>
      </c>
      <c r="G405" s="2"/>
    </row>
    <row r="406" spans="1:7" ht="26.25" outlineLevel="4">
      <c r="A406" s="4" t="s">
        <v>56</v>
      </c>
      <c r="B406" s="4" t="s">
        <v>196</v>
      </c>
      <c r="C406" s="8" t="s">
        <v>195</v>
      </c>
      <c r="D406" s="9">
        <v>1892500</v>
      </c>
      <c r="E406" s="9">
        <v>856500</v>
      </c>
      <c r="F406" s="9">
        <v>876900</v>
      </c>
      <c r="G406" s="2"/>
    </row>
    <row r="407" spans="1:7" ht="39" outlineLevel="3">
      <c r="A407" s="4" t="s">
        <v>58</v>
      </c>
      <c r="B407" s="4"/>
      <c r="C407" s="8" t="s">
        <v>57</v>
      </c>
      <c r="D407" s="9">
        <v>25034000</v>
      </c>
      <c r="E407" s="9">
        <v>11472500</v>
      </c>
      <c r="F407" s="9">
        <v>11915200</v>
      </c>
      <c r="G407" s="2"/>
    </row>
    <row r="408" spans="1:7" ht="26.25" outlineLevel="4">
      <c r="A408" s="4" t="s">
        <v>58</v>
      </c>
      <c r="B408" s="4" t="s">
        <v>196</v>
      </c>
      <c r="C408" s="8" t="s">
        <v>195</v>
      </c>
      <c r="D408" s="9">
        <v>25034000</v>
      </c>
      <c r="E408" s="9">
        <v>11472500</v>
      </c>
      <c r="F408" s="9">
        <v>11915200</v>
      </c>
      <c r="G408" s="2"/>
    </row>
    <row r="409" spans="1:7" ht="26.25" outlineLevel="3">
      <c r="A409" s="4" t="s">
        <v>60</v>
      </c>
      <c r="B409" s="4"/>
      <c r="C409" s="8" t="s">
        <v>59</v>
      </c>
      <c r="D409" s="9">
        <v>19862089.38</v>
      </c>
      <c r="E409" s="9">
        <v>16168100</v>
      </c>
      <c r="F409" s="9">
        <v>16979500</v>
      </c>
      <c r="G409" s="2"/>
    </row>
    <row r="410" spans="1:7" ht="26.25" outlineLevel="4">
      <c r="A410" s="4" t="s">
        <v>60</v>
      </c>
      <c r="B410" s="4" t="s">
        <v>196</v>
      </c>
      <c r="C410" s="8" t="s">
        <v>195</v>
      </c>
      <c r="D410" s="9">
        <v>19487689.38</v>
      </c>
      <c r="E410" s="9">
        <v>16168100</v>
      </c>
      <c r="F410" s="9">
        <v>16979500</v>
      </c>
      <c r="G410" s="2"/>
    </row>
    <row r="411" spans="1:7" ht="14.25" outlineLevel="4">
      <c r="A411" s="4" t="s">
        <v>60</v>
      </c>
      <c r="B411" s="4" t="s">
        <v>282</v>
      </c>
      <c r="C411" s="8" t="s">
        <v>281</v>
      </c>
      <c r="D411" s="9">
        <v>374400</v>
      </c>
      <c r="E411" s="9">
        <v>0</v>
      </c>
      <c r="F411" s="9">
        <v>0</v>
      </c>
      <c r="G411" s="2"/>
    </row>
    <row r="412" spans="1:7" ht="52.5" outlineLevel="3">
      <c r="A412" s="4" t="s">
        <v>62</v>
      </c>
      <c r="B412" s="4"/>
      <c r="C412" s="8" t="s">
        <v>61</v>
      </c>
      <c r="D412" s="9">
        <v>473125</v>
      </c>
      <c r="E412" s="9">
        <v>214100</v>
      </c>
      <c r="F412" s="9">
        <v>219200</v>
      </c>
      <c r="G412" s="2"/>
    </row>
    <row r="413" spans="1:7" ht="26.25" outlineLevel="4">
      <c r="A413" s="4" t="s">
        <v>62</v>
      </c>
      <c r="B413" s="4" t="s">
        <v>196</v>
      </c>
      <c r="C413" s="8" t="s">
        <v>195</v>
      </c>
      <c r="D413" s="9">
        <v>473125</v>
      </c>
      <c r="E413" s="9">
        <v>214100</v>
      </c>
      <c r="F413" s="9">
        <v>219200</v>
      </c>
      <c r="G413" s="2"/>
    </row>
    <row r="414" spans="1:7" ht="39" outlineLevel="3">
      <c r="A414" s="4" t="s">
        <v>64</v>
      </c>
      <c r="B414" s="4"/>
      <c r="C414" s="8" t="s">
        <v>63</v>
      </c>
      <c r="D414" s="9">
        <v>7194832.4</v>
      </c>
      <c r="E414" s="9">
        <v>2868100</v>
      </c>
      <c r="F414" s="9">
        <v>2978800</v>
      </c>
      <c r="G414" s="2"/>
    </row>
    <row r="415" spans="1:7" ht="26.25" outlineLevel="4">
      <c r="A415" s="4" t="s">
        <v>64</v>
      </c>
      <c r="B415" s="4" t="s">
        <v>196</v>
      </c>
      <c r="C415" s="8" t="s">
        <v>195</v>
      </c>
      <c r="D415" s="9">
        <v>7194832.4</v>
      </c>
      <c r="E415" s="9">
        <v>2868100</v>
      </c>
      <c r="F415" s="9">
        <v>2978800</v>
      </c>
      <c r="G415" s="2"/>
    </row>
    <row r="416" spans="1:7" ht="26.25" outlineLevel="2">
      <c r="A416" s="4" t="s">
        <v>66</v>
      </c>
      <c r="B416" s="4"/>
      <c r="C416" s="8" t="s">
        <v>65</v>
      </c>
      <c r="D416" s="9">
        <v>832603.22</v>
      </c>
      <c r="E416" s="9">
        <v>500000</v>
      </c>
      <c r="F416" s="9">
        <v>500000</v>
      </c>
      <c r="G416" s="2"/>
    </row>
    <row r="417" spans="1:7" ht="52.5" outlineLevel="3">
      <c r="A417" s="4" t="s">
        <v>68</v>
      </c>
      <c r="B417" s="4"/>
      <c r="C417" s="8" t="s">
        <v>67</v>
      </c>
      <c r="D417" s="9">
        <v>832603.22</v>
      </c>
      <c r="E417" s="9">
        <v>500000</v>
      </c>
      <c r="F417" s="9">
        <v>500000</v>
      </c>
      <c r="G417" s="2"/>
    </row>
    <row r="418" spans="1:7" ht="26.25" outlineLevel="4">
      <c r="A418" s="4" t="s">
        <v>68</v>
      </c>
      <c r="B418" s="4" t="s">
        <v>196</v>
      </c>
      <c r="C418" s="8" t="s">
        <v>195</v>
      </c>
      <c r="D418" s="9">
        <v>832603.22</v>
      </c>
      <c r="E418" s="9">
        <v>500000</v>
      </c>
      <c r="F418" s="9">
        <v>500000</v>
      </c>
      <c r="G418" s="2"/>
    </row>
    <row r="419" spans="1:7" ht="26.25" outlineLevel="2">
      <c r="A419" s="4" t="s">
        <v>70</v>
      </c>
      <c r="B419" s="4"/>
      <c r="C419" s="8" t="s">
        <v>69</v>
      </c>
      <c r="D419" s="9">
        <v>15000</v>
      </c>
      <c r="E419" s="9">
        <v>15000</v>
      </c>
      <c r="F419" s="9">
        <v>15000</v>
      </c>
      <c r="G419" s="2"/>
    </row>
    <row r="420" spans="1:7" ht="26.25" outlineLevel="3">
      <c r="A420" s="4" t="s">
        <v>72</v>
      </c>
      <c r="B420" s="4"/>
      <c r="C420" s="8" t="s">
        <v>71</v>
      </c>
      <c r="D420" s="9">
        <v>5000</v>
      </c>
      <c r="E420" s="9">
        <v>5000</v>
      </c>
      <c r="F420" s="9">
        <v>5000</v>
      </c>
      <c r="G420" s="2"/>
    </row>
    <row r="421" spans="1:7" ht="26.25" outlineLevel="4">
      <c r="A421" s="4" t="s">
        <v>72</v>
      </c>
      <c r="B421" s="4" t="s">
        <v>196</v>
      </c>
      <c r="C421" s="8" t="s">
        <v>195</v>
      </c>
      <c r="D421" s="9">
        <v>5000</v>
      </c>
      <c r="E421" s="9">
        <v>5000</v>
      </c>
      <c r="F421" s="9">
        <v>5000</v>
      </c>
      <c r="G421" s="2"/>
    </row>
    <row r="422" spans="1:7" ht="26.25" outlineLevel="3">
      <c r="A422" s="4" t="s">
        <v>74</v>
      </c>
      <c r="B422" s="4"/>
      <c r="C422" s="8" t="s">
        <v>73</v>
      </c>
      <c r="D422" s="9">
        <v>10000</v>
      </c>
      <c r="E422" s="9">
        <v>10000</v>
      </c>
      <c r="F422" s="9">
        <v>10000</v>
      </c>
      <c r="G422" s="2"/>
    </row>
    <row r="423" spans="1:7" ht="26.25" outlineLevel="4">
      <c r="A423" s="4" t="s">
        <v>74</v>
      </c>
      <c r="B423" s="4" t="s">
        <v>196</v>
      </c>
      <c r="C423" s="8" t="s">
        <v>195</v>
      </c>
      <c r="D423" s="9">
        <v>10000</v>
      </c>
      <c r="E423" s="9">
        <v>10000</v>
      </c>
      <c r="F423" s="9">
        <v>10000</v>
      </c>
      <c r="G423" s="2"/>
    </row>
    <row r="424" spans="1:7" ht="39" outlineLevel="2">
      <c r="A424" s="4" t="s">
        <v>76</v>
      </c>
      <c r="B424" s="4"/>
      <c r="C424" s="8" t="s">
        <v>75</v>
      </c>
      <c r="D424" s="9">
        <v>2278750</v>
      </c>
      <c r="E424" s="9">
        <v>858500</v>
      </c>
      <c r="F424" s="9">
        <v>859500</v>
      </c>
      <c r="G424" s="2"/>
    </row>
    <row r="425" spans="1:7" ht="52.5" outlineLevel="3">
      <c r="A425" s="4" t="s">
        <v>78</v>
      </c>
      <c r="B425" s="4"/>
      <c r="C425" s="8" t="s">
        <v>77</v>
      </c>
      <c r="D425" s="9">
        <v>1823000</v>
      </c>
      <c r="E425" s="9">
        <v>686800</v>
      </c>
      <c r="F425" s="9">
        <v>687600</v>
      </c>
      <c r="G425" s="2"/>
    </row>
    <row r="426" spans="1:7" ht="26.25" outlineLevel="4">
      <c r="A426" s="4" t="s">
        <v>78</v>
      </c>
      <c r="B426" s="4" t="s">
        <v>196</v>
      </c>
      <c r="C426" s="8" t="s">
        <v>195</v>
      </c>
      <c r="D426" s="9">
        <v>1823000</v>
      </c>
      <c r="E426" s="9">
        <v>686800</v>
      </c>
      <c r="F426" s="9">
        <v>687600</v>
      </c>
      <c r="G426" s="2"/>
    </row>
    <row r="427" spans="1:7" ht="52.5" outlineLevel="3">
      <c r="A427" s="4" t="s">
        <v>80</v>
      </c>
      <c r="B427" s="4"/>
      <c r="C427" s="8" t="s">
        <v>79</v>
      </c>
      <c r="D427" s="9">
        <v>455750</v>
      </c>
      <c r="E427" s="9">
        <v>171700</v>
      </c>
      <c r="F427" s="9">
        <v>171900</v>
      </c>
      <c r="G427" s="2"/>
    </row>
    <row r="428" spans="1:7" ht="26.25" outlineLevel="4">
      <c r="A428" s="4" t="s">
        <v>80</v>
      </c>
      <c r="B428" s="4" t="s">
        <v>196</v>
      </c>
      <c r="C428" s="8" t="s">
        <v>195</v>
      </c>
      <c r="D428" s="9">
        <v>455750</v>
      </c>
      <c r="E428" s="9">
        <v>171700</v>
      </c>
      <c r="F428" s="9">
        <v>171900</v>
      </c>
      <c r="G428" s="2"/>
    </row>
    <row r="429" spans="1:7" ht="39" outlineLevel="1">
      <c r="A429" s="4" t="s">
        <v>82</v>
      </c>
      <c r="B429" s="4"/>
      <c r="C429" s="8" t="s">
        <v>81</v>
      </c>
      <c r="D429" s="9">
        <v>16060673.98</v>
      </c>
      <c r="E429" s="9">
        <v>2880500.3</v>
      </c>
      <c r="F429" s="9">
        <v>1278583.9</v>
      </c>
      <c r="G429" s="2"/>
    </row>
    <row r="430" spans="1:7" ht="26.25" outlineLevel="2">
      <c r="A430" s="4" t="s">
        <v>84</v>
      </c>
      <c r="B430" s="4"/>
      <c r="C430" s="8" t="s">
        <v>83</v>
      </c>
      <c r="D430" s="9">
        <v>16060673.98</v>
      </c>
      <c r="E430" s="9">
        <v>2880500.3</v>
      </c>
      <c r="F430" s="9">
        <v>1278583.9</v>
      </c>
      <c r="G430" s="2"/>
    </row>
    <row r="431" spans="1:7" ht="26.25" outlineLevel="3">
      <c r="A431" s="4" t="s">
        <v>86</v>
      </c>
      <c r="B431" s="4"/>
      <c r="C431" s="8" t="s">
        <v>85</v>
      </c>
      <c r="D431" s="9">
        <v>5000000</v>
      </c>
      <c r="E431" s="9">
        <v>0</v>
      </c>
      <c r="F431" s="9">
        <v>0</v>
      </c>
      <c r="G431" s="2"/>
    </row>
    <row r="432" spans="1:7" ht="14.25" outlineLevel="4">
      <c r="A432" s="4" t="s">
        <v>86</v>
      </c>
      <c r="B432" s="4" t="s">
        <v>282</v>
      </c>
      <c r="C432" s="8" t="s">
        <v>281</v>
      </c>
      <c r="D432" s="9">
        <v>5000000</v>
      </c>
      <c r="E432" s="9">
        <v>0</v>
      </c>
      <c r="F432" s="9">
        <v>0</v>
      </c>
      <c r="G432" s="2"/>
    </row>
    <row r="433" spans="1:7" ht="26.25" outlineLevel="3">
      <c r="A433" s="4" t="s">
        <v>88</v>
      </c>
      <c r="B433" s="4"/>
      <c r="C433" s="8" t="s">
        <v>87</v>
      </c>
      <c r="D433" s="9">
        <v>1850000</v>
      </c>
      <c r="E433" s="9">
        <v>0</v>
      </c>
      <c r="F433" s="9">
        <v>0</v>
      </c>
      <c r="G433" s="2"/>
    </row>
    <row r="434" spans="1:7" ht="14.25" outlineLevel="4">
      <c r="A434" s="4" t="s">
        <v>88</v>
      </c>
      <c r="B434" s="4" t="s">
        <v>282</v>
      </c>
      <c r="C434" s="8" t="s">
        <v>281</v>
      </c>
      <c r="D434" s="9">
        <v>1850000</v>
      </c>
      <c r="E434" s="9">
        <v>0</v>
      </c>
      <c r="F434" s="9">
        <v>0</v>
      </c>
      <c r="G434" s="2"/>
    </row>
    <row r="435" spans="1:7" ht="14.25" outlineLevel="3">
      <c r="A435" s="4" t="s">
        <v>90</v>
      </c>
      <c r="B435" s="4"/>
      <c r="C435" s="8" t="s">
        <v>89</v>
      </c>
      <c r="D435" s="9">
        <v>2880500.3</v>
      </c>
      <c r="E435" s="9">
        <v>2880500.3</v>
      </c>
      <c r="F435" s="9">
        <v>1278583.9</v>
      </c>
      <c r="G435" s="2"/>
    </row>
    <row r="436" spans="1:7" ht="26.25" outlineLevel="4">
      <c r="A436" s="4" t="s">
        <v>90</v>
      </c>
      <c r="B436" s="4" t="s">
        <v>196</v>
      </c>
      <c r="C436" s="8" t="s">
        <v>195</v>
      </c>
      <c r="D436" s="9">
        <v>2880500.3</v>
      </c>
      <c r="E436" s="9">
        <v>2880500.3</v>
      </c>
      <c r="F436" s="9">
        <v>1278583.9</v>
      </c>
      <c r="G436" s="2"/>
    </row>
    <row r="437" spans="1:7" ht="26.25" outlineLevel="3">
      <c r="A437" s="4" t="s">
        <v>92</v>
      </c>
      <c r="B437" s="4"/>
      <c r="C437" s="8" t="s">
        <v>91</v>
      </c>
      <c r="D437" s="9">
        <v>6016470.58</v>
      </c>
      <c r="E437" s="9">
        <v>0</v>
      </c>
      <c r="F437" s="9">
        <v>0</v>
      </c>
      <c r="G437" s="2"/>
    </row>
    <row r="438" spans="1:7" ht="14.25" outlineLevel="4">
      <c r="A438" s="4" t="s">
        <v>92</v>
      </c>
      <c r="B438" s="4" t="s">
        <v>282</v>
      </c>
      <c r="C438" s="8" t="s">
        <v>281</v>
      </c>
      <c r="D438" s="9">
        <v>6016470.58</v>
      </c>
      <c r="E438" s="9">
        <v>0</v>
      </c>
      <c r="F438" s="9">
        <v>0</v>
      </c>
      <c r="G438" s="2"/>
    </row>
    <row r="439" spans="1:7" ht="26.25" outlineLevel="3">
      <c r="A439" s="4" t="s">
        <v>94</v>
      </c>
      <c r="B439" s="4"/>
      <c r="C439" s="8" t="s">
        <v>93</v>
      </c>
      <c r="D439" s="9">
        <v>313703.1</v>
      </c>
      <c r="E439" s="9">
        <v>0</v>
      </c>
      <c r="F439" s="9">
        <v>0</v>
      </c>
      <c r="G439" s="2"/>
    </row>
    <row r="440" spans="1:7" ht="26.25" outlineLevel="4">
      <c r="A440" s="4" t="s">
        <v>94</v>
      </c>
      <c r="B440" s="4" t="s">
        <v>196</v>
      </c>
      <c r="C440" s="8" t="s">
        <v>195</v>
      </c>
      <c r="D440" s="9">
        <v>313703.1</v>
      </c>
      <c r="E440" s="9">
        <v>0</v>
      </c>
      <c r="F440" s="9">
        <v>0</v>
      </c>
      <c r="G440" s="2"/>
    </row>
    <row r="441" spans="1:7" ht="26.25" outlineLevel="1">
      <c r="A441" s="4" t="s">
        <v>96</v>
      </c>
      <c r="B441" s="4"/>
      <c r="C441" s="8" t="s">
        <v>95</v>
      </c>
      <c r="D441" s="9">
        <v>22052612.35</v>
      </c>
      <c r="E441" s="9">
        <v>7759918.72</v>
      </c>
      <c r="F441" s="9">
        <v>5032187.42</v>
      </c>
      <c r="G441" s="2"/>
    </row>
    <row r="442" spans="1:7" ht="26.25" outlineLevel="2">
      <c r="A442" s="4" t="s">
        <v>98</v>
      </c>
      <c r="B442" s="4"/>
      <c r="C442" s="8" t="s">
        <v>97</v>
      </c>
      <c r="D442" s="9">
        <v>16964598.35</v>
      </c>
      <c r="E442" s="9">
        <v>6759918.72</v>
      </c>
      <c r="F442" s="9">
        <v>5032187.42</v>
      </c>
      <c r="G442" s="2"/>
    </row>
    <row r="443" spans="1:7" ht="52.5" outlineLevel="3">
      <c r="A443" s="4" t="s">
        <v>100</v>
      </c>
      <c r="B443" s="4"/>
      <c r="C443" s="8" t="s">
        <v>99</v>
      </c>
      <c r="D443" s="9">
        <v>1040154.77</v>
      </c>
      <c r="E443" s="9">
        <v>0</v>
      </c>
      <c r="F443" s="9">
        <v>0</v>
      </c>
      <c r="G443" s="2"/>
    </row>
    <row r="444" spans="1:7" ht="26.25" outlineLevel="4">
      <c r="A444" s="4" t="s">
        <v>100</v>
      </c>
      <c r="B444" s="4" t="s">
        <v>196</v>
      </c>
      <c r="C444" s="8" t="s">
        <v>195</v>
      </c>
      <c r="D444" s="9">
        <v>1040154.77</v>
      </c>
      <c r="E444" s="9">
        <v>0</v>
      </c>
      <c r="F444" s="9">
        <v>0</v>
      </c>
      <c r="G444" s="2"/>
    </row>
    <row r="445" spans="1:7" ht="52.5" outlineLevel="3">
      <c r="A445" s="4" t="s">
        <v>101</v>
      </c>
      <c r="B445" s="4"/>
      <c r="C445" s="8" t="s">
        <v>99</v>
      </c>
      <c r="D445" s="9">
        <v>1080980.06</v>
      </c>
      <c r="E445" s="9">
        <v>0</v>
      </c>
      <c r="F445" s="9">
        <v>0</v>
      </c>
      <c r="G445" s="2"/>
    </row>
    <row r="446" spans="1:7" ht="26.25" outlineLevel="4">
      <c r="A446" s="4" t="s">
        <v>101</v>
      </c>
      <c r="B446" s="4" t="s">
        <v>196</v>
      </c>
      <c r="C446" s="8" t="s">
        <v>195</v>
      </c>
      <c r="D446" s="9">
        <v>1080980.06</v>
      </c>
      <c r="E446" s="9">
        <v>0</v>
      </c>
      <c r="F446" s="9">
        <v>0</v>
      </c>
      <c r="G446" s="2"/>
    </row>
    <row r="447" spans="1:7" ht="14.25" outlineLevel="3">
      <c r="A447" s="4" t="s">
        <v>103</v>
      </c>
      <c r="B447" s="4"/>
      <c r="C447" s="8" t="s">
        <v>102</v>
      </c>
      <c r="D447" s="9">
        <v>5722522.42</v>
      </c>
      <c r="E447" s="9">
        <v>4925687.42</v>
      </c>
      <c r="F447" s="9">
        <v>4565687.42</v>
      </c>
      <c r="G447" s="2"/>
    </row>
    <row r="448" spans="1:7" ht="26.25" outlineLevel="4">
      <c r="A448" s="4" t="s">
        <v>103</v>
      </c>
      <c r="B448" s="4" t="s">
        <v>196</v>
      </c>
      <c r="C448" s="8" t="s">
        <v>195</v>
      </c>
      <c r="D448" s="9">
        <v>5722522.42</v>
      </c>
      <c r="E448" s="9">
        <v>4925687.42</v>
      </c>
      <c r="F448" s="9">
        <v>4565687.42</v>
      </c>
      <c r="G448" s="2"/>
    </row>
    <row r="449" spans="1:7" ht="26.25" outlineLevel="3">
      <c r="A449" s="4" t="s">
        <v>105</v>
      </c>
      <c r="B449" s="4"/>
      <c r="C449" s="8" t="s">
        <v>104</v>
      </c>
      <c r="D449" s="9">
        <v>4757743.12</v>
      </c>
      <c r="E449" s="9">
        <v>562367.22</v>
      </c>
      <c r="F449" s="9">
        <v>66500</v>
      </c>
      <c r="G449" s="2"/>
    </row>
    <row r="450" spans="1:7" ht="52.5" outlineLevel="4">
      <c r="A450" s="4" t="s">
        <v>105</v>
      </c>
      <c r="B450" s="4" t="s">
        <v>280</v>
      </c>
      <c r="C450" s="8" t="s">
        <v>279</v>
      </c>
      <c r="D450" s="9">
        <v>425504.02</v>
      </c>
      <c r="E450" s="9">
        <v>0</v>
      </c>
      <c r="F450" s="9">
        <v>0</v>
      </c>
      <c r="G450" s="2"/>
    </row>
    <row r="451" spans="1:7" ht="26.25" outlineLevel="4">
      <c r="A451" s="4" t="s">
        <v>105</v>
      </c>
      <c r="B451" s="4" t="s">
        <v>196</v>
      </c>
      <c r="C451" s="8" t="s">
        <v>195</v>
      </c>
      <c r="D451" s="9">
        <v>4332239.1</v>
      </c>
      <c r="E451" s="9">
        <v>562367.22</v>
      </c>
      <c r="F451" s="9">
        <v>66500</v>
      </c>
      <c r="G451" s="2"/>
    </row>
    <row r="452" spans="1:7" ht="14.25" outlineLevel="3">
      <c r="A452" s="4" t="s">
        <v>107</v>
      </c>
      <c r="B452" s="4"/>
      <c r="C452" s="8" t="s">
        <v>106</v>
      </c>
      <c r="D452" s="9">
        <v>804895</v>
      </c>
      <c r="E452" s="9">
        <v>154895</v>
      </c>
      <c r="F452" s="9">
        <v>0</v>
      </c>
      <c r="G452" s="2"/>
    </row>
    <row r="453" spans="1:7" ht="26.25" outlineLevel="4">
      <c r="A453" s="4" t="s">
        <v>107</v>
      </c>
      <c r="B453" s="4" t="s">
        <v>196</v>
      </c>
      <c r="C453" s="8" t="s">
        <v>195</v>
      </c>
      <c r="D453" s="9">
        <v>804895</v>
      </c>
      <c r="E453" s="9">
        <v>154895</v>
      </c>
      <c r="F453" s="9">
        <v>0</v>
      </c>
      <c r="G453" s="2"/>
    </row>
    <row r="454" spans="1:7" ht="14.25" outlineLevel="3">
      <c r="A454" s="4" t="s">
        <v>109</v>
      </c>
      <c r="B454" s="4"/>
      <c r="C454" s="8" t="s">
        <v>108</v>
      </c>
      <c r="D454" s="9">
        <v>300000</v>
      </c>
      <c r="E454" s="9">
        <v>300000</v>
      </c>
      <c r="F454" s="9">
        <v>0</v>
      </c>
      <c r="G454" s="2"/>
    </row>
    <row r="455" spans="1:7" ht="26.25" outlineLevel="4">
      <c r="A455" s="4" t="s">
        <v>109</v>
      </c>
      <c r="B455" s="4" t="s">
        <v>196</v>
      </c>
      <c r="C455" s="8" t="s">
        <v>195</v>
      </c>
      <c r="D455" s="9">
        <v>300000</v>
      </c>
      <c r="E455" s="9">
        <v>300000</v>
      </c>
      <c r="F455" s="9">
        <v>0</v>
      </c>
      <c r="G455" s="2"/>
    </row>
    <row r="456" spans="1:7" ht="26.25" outlineLevel="3">
      <c r="A456" s="4" t="s">
        <v>111</v>
      </c>
      <c r="B456" s="4"/>
      <c r="C456" s="8" t="s">
        <v>110</v>
      </c>
      <c r="D456" s="9">
        <v>584036</v>
      </c>
      <c r="E456" s="9">
        <v>370000</v>
      </c>
      <c r="F456" s="9">
        <v>0</v>
      </c>
      <c r="G456" s="2"/>
    </row>
    <row r="457" spans="1:7" ht="26.25" outlineLevel="4">
      <c r="A457" s="4" t="s">
        <v>111</v>
      </c>
      <c r="B457" s="4" t="s">
        <v>196</v>
      </c>
      <c r="C457" s="8" t="s">
        <v>195</v>
      </c>
      <c r="D457" s="9">
        <v>584036</v>
      </c>
      <c r="E457" s="9">
        <v>370000</v>
      </c>
      <c r="F457" s="9">
        <v>0</v>
      </c>
      <c r="G457" s="2"/>
    </row>
    <row r="458" spans="1:7" ht="14.25" outlineLevel="3">
      <c r="A458" s="4" t="s">
        <v>113</v>
      </c>
      <c r="B458" s="4"/>
      <c r="C458" s="8" t="s">
        <v>112</v>
      </c>
      <c r="D458" s="9">
        <v>250549.08</v>
      </c>
      <c r="E458" s="9">
        <v>46969.08</v>
      </c>
      <c r="F458" s="9">
        <v>0</v>
      </c>
      <c r="G458" s="2"/>
    </row>
    <row r="459" spans="1:7" ht="26.25" outlineLevel="4">
      <c r="A459" s="4" t="s">
        <v>113</v>
      </c>
      <c r="B459" s="4" t="s">
        <v>196</v>
      </c>
      <c r="C459" s="8" t="s">
        <v>195</v>
      </c>
      <c r="D459" s="9">
        <v>250549.08</v>
      </c>
      <c r="E459" s="9">
        <v>46969.08</v>
      </c>
      <c r="F459" s="9">
        <v>0</v>
      </c>
      <c r="G459" s="2"/>
    </row>
    <row r="460" spans="1:7" ht="14.25" outlineLevel="3">
      <c r="A460" s="4" t="s">
        <v>115</v>
      </c>
      <c r="B460" s="4"/>
      <c r="C460" s="8" t="s">
        <v>114</v>
      </c>
      <c r="D460" s="9">
        <v>400000</v>
      </c>
      <c r="E460" s="9">
        <v>0</v>
      </c>
      <c r="F460" s="9">
        <v>0</v>
      </c>
      <c r="G460" s="2"/>
    </row>
    <row r="461" spans="1:7" ht="26.25" outlineLevel="4">
      <c r="A461" s="4" t="s">
        <v>115</v>
      </c>
      <c r="B461" s="4" t="s">
        <v>196</v>
      </c>
      <c r="C461" s="8" t="s">
        <v>195</v>
      </c>
      <c r="D461" s="9">
        <v>400000</v>
      </c>
      <c r="E461" s="9">
        <v>0</v>
      </c>
      <c r="F461" s="9">
        <v>0</v>
      </c>
      <c r="G461" s="2"/>
    </row>
    <row r="462" spans="1:7" ht="39" outlineLevel="3">
      <c r="A462" s="4" t="s">
        <v>117</v>
      </c>
      <c r="B462" s="4"/>
      <c r="C462" s="8" t="s">
        <v>116</v>
      </c>
      <c r="D462" s="9">
        <v>238636.34</v>
      </c>
      <c r="E462" s="9">
        <v>0</v>
      </c>
      <c r="F462" s="9">
        <v>0</v>
      </c>
      <c r="G462" s="2"/>
    </row>
    <row r="463" spans="1:7" ht="26.25" outlineLevel="4">
      <c r="A463" s="4" t="s">
        <v>117</v>
      </c>
      <c r="B463" s="4" t="s">
        <v>196</v>
      </c>
      <c r="C463" s="8" t="s">
        <v>195</v>
      </c>
      <c r="D463" s="9">
        <v>238636.34</v>
      </c>
      <c r="E463" s="9">
        <v>0</v>
      </c>
      <c r="F463" s="9">
        <v>0</v>
      </c>
      <c r="G463" s="2"/>
    </row>
    <row r="464" spans="1:7" ht="39" outlineLevel="3">
      <c r="A464" s="4" t="s">
        <v>119</v>
      </c>
      <c r="B464" s="4"/>
      <c r="C464" s="8" t="s">
        <v>118</v>
      </c>
      <c r="D464" s="9">
        <v>400000</v>
      </c>
      <c r="E464" s="9">
        <v>400000</v>
      </c>
      <c r="F464" s="9">
        <v>400000</v>
      </c>
      <c r="G464" s="2"/>
    </row>
    <row r="465" spans="1:7" ht="26.25" outlineLevel="4">
      <c r="A465" s="4" t="s">
        <v>119</v>
      </c>
      <c r="B465" s="4" t="s">
        <v>196</v>
      </c>
      <c r="C465" s="8" t="s">
        <v>195</v>
      </c>
      <c r="D465" s="9">
        <v>400000</v>
      </c>
      <c r="E465" s="9">
        <v>400000</v>
      </c>
      <c r="F465" s="9">
        <v>400000</v>
      </c>
      <c r="G465" s="2"/>
    </row>
    <row r="466" spans="1:7" ht="26.25" outlineLevel="3">
      <c r="A466" s="4" t="s">
        <v>121</v>
      </c>
      <c r="B466" s="4"/>
      <c r="C466" s="8" t="s">
        <v>120</v>
      </c>
      <c r="D466" s="9">
        <v>384790</v>
      </c>
      <c r="E466" s="9">
        <v>0</v>
      </c>
      <c r="F466" s="9">
        <v>0</v>
      </c>
      <c r="G466" s="2"/>
    </row>
    <row r="467" spans="1:7" ht="26.25" outlineLevel="4">
      <c r="A467" s="4" t="s">
        <v>121</v>
      </c>
      <c r="B467" s="4" t="s">
        <v>196</v>
      </c>
      <c r="C467" s="8" t="s">
        <v>195</v>
      </c>
      <c r="D467" s="9">
        <v>384790</v>
      </c>
      <c r="E467" s="9">
        <v>0</v>
      </c>
      <c r="F467" s="9">
        <v>0</v>
      </c>
      <c r="G467" s="2"/>
    </row>
    <row r="468" spans="1:7" ht="105" outlineLevel="3">
      <c r="A468" s="4" t="s">
        <v>123</v>
      </c>
      <c r="B468" s="4"/>
      <c r="C468" s="8" t="s">
        <v>122</v>
      </c>
      <c r="D468" s="9">
        <v>431599.82</v>
      </c>
      <c r="E468" s="9">
        <v>0</v>
      </c>
      <c r="F468" s="9">
        <v>0</v>
      </c>
      <c r="G468" s="2"/>
    </row>
    <row r="469" spans="1:7" ht="26.25" outlineLevel="4">
      <c r="A469" s="4" t="s">
        <v>123</v>
      </c>
      <c r="B469" s="4" t="s">
        <v>196</v>
      </c>
      <c r="C469" s="8" t="s">
        <v>195</v>
      </c>
      <c r="D469" s="9">
        <v>431599.82</v>
      </c>
      <c r="E469" s="9">
        <v>0</v>
      </c>
      <c r="F469" s="9">
        <v>0</v>
      </c>
      <c r="G469" s="2"/>
    </row>
    <row r="470" spans="1:7" ht="132" outlineLevel="3">
      <c r="A470" s="4" t="s">
        <v>125</v>
      </c>
      <c r="B470" s="4"/>
      <c r="C470" s="8" t="s">
        <v>124</v>
      </c>
      <c r="D470" s="9">
        <v>468691.74</v>
      </c>
      <c r="E470" s="9">
        <v>0</v>
      </c>
      <c r="F470" s="9">
        <v>0</v>
      </c>
      <c r="G470" s="2"/>
    </row>
    <row r="471" spans="1:7" ht="26.25" outlineLevel="4">
      <c r="A471" s="4" t="s">
        <v>125</v>
      </c>
      <c r="B471" s="4" t="s">
        <v>196</v>
      </c>
      <c r="C471" s="8" t="s">
        <v>195</v>
      </c>
      <c r="D471" s="9">
        <v>468691.74</v>
      </c>
      <c r="E471" s="9">
        <v>0</v>
      </c>
      <c r="F471" s="9">
        <v>0</v>
      </c>
      <c r="G471" s="2"/>
    </row>
    <row r="472" spans="1:7" ht="144.75" outlineLevel="3">
      <c r="A472" s="4" t="s">
        <v>127</v>
      </c>
      <c r="B472" s="4"/>
      <c r="C472" s="8" t="s">
        <v>126</v>
      </c>
      <c r="D472" s="9">
        <v>50000</v>
      </c>
      <c r="E472" s="9">
        <v>0</v>
      </c>
      <c r="F472" s="9">
        <v>0</v>
      </c>
      <c r="G472" s="2"/>
    </row>
    <row r="473" spans="1:7" ht="26.25" outlineLevel="4">
      <c r="A473" s="4" t="s">
        <v>127</v>
      </c>
      <c r="B473" s="4" t="s">
        <v>196</v>
      </c>
      <c r="C473" s="8" t="s">
        <v>195</v>
      </c>
      <c r="D473" s="9">
        <v>50000</v>
      </c>
      <c r="E473" s="9">
        <v>0</v>
      </c>
      <c r="F473" s="9">
        <v>0</v>
      </c>
      <c r="G473" s="2"/>
    </row>
    <row r="474" spans="1:7" ht="144.75" outlineLevel="3">
      <c r="A474" s="4" t="s">
        <v>129</v>
      </c>
      <c r="B474" s="4"/>
      <c r="C474" s="8" t="s">
        <v>128</v>
      </c>
      <c r="D474" s="9">
        <v>50000</v>
      </c>
      <c r="E474" s="9">
        <v>0</v>
      </c>
      <c r="F474" s="9">
        <v>0</v>
      </c>
      <c r="G474" s="2"/>
    </row>
    <row r="475" spans="1:7" ht="26.25" outlineLevel="4">
      <c r="A475" s="4" t="s">
        <v>129</v>
      </c>
      <c r="B475" s="4" t="s">
        <v>196</v>
      </c>
      <c r="C475" s="8" t="s">
        <v>195</v>
      </c>
      <c r="D475" s="9">
        <v>50000</v>
      </c>
      <c r="E475" s="9">
        <v>0</v>
      </c>
      <c r="F475" s="9">
        <v>0</v>
      </c>
      <c r="G475" s="2"/>
    </row>
    <row r="476" spans="1:7" ht="26.25" outlineLevel="2">
      <c r="A476" s="4" t="s">
        <v>131</v>
      </c>
      <c r="B476" s="4"/>
      <c r="C476" s="8" t="s">
        <v>130</v>
      </c>
      <c r="D476" s="9">
        <v>0</v>
      </c>
      <c r="E476" s="9">
        <v>1000000</v>
      </c>
      <c r="F476" s="9">
        <v>0</v>
      </c>
      <c r="G476" s="2"/>
    </row>
    <row r="477" spans="1:7" ht="26.25" outlineLevel="3">
      <c r="A477" s="4" t="s">
        <v>133</v>
      </c>
      <c r="B477" s="4"/>
      <c r="C477" s="8" t="s">
        <v>132</v>
      </c>
      <c r="D477" s="9">
        <v>0</v>
      </c>
      <c r="E477" s="9">
        <v>1000000</v>
      </c>
      <c r="F477" s="9">
        <v>0</v>
      </c>
      <c r="G477" s="2"/>
    </row>
    <row r="478" spans="1:7" ht="26.25" outlineLevel="4">
      <c r="A478" s="4" t="s">
        <v>133</v>
      </c>
      <c r="B478" s="4" t="s">
        <v>196</v>
      </c>
      <c r="C478" s="8" t="s">
        <v>195</v>
      </c>
      <c r="D478" s="9">
        <v>0</v>
      </c>
      <c r="E478" s="9">
        <v>1000000</v>
      </c>
      <c r="F478" s="9">
        <v>0</v>
      </c>
      <c r="G478" s="2"/>
    </row>
    <row r="479" spans="1:7" ht="39" outlineLevel="2">
      <c r="A479" s="4" t="s">
        <v>135</v>
      </c>
      <c r="B479" s="4"/>
      <c r="C479" s="8" t="s">
        <v>134</v>
      </c>
      <c r="D479" s="9">
        <v>5088014</v>
      </c>
      <c r="E479" s="9">
        <v>0</v>
      </c>
      <c r="F479" s="9">
        <v>0</v>
      </c>
      <c r="G479" s="2"/>
    </row>
    <row r="480" spans="1:7" ht="14.25" outlineLevel="3">
      <c r="A480" s="4" t="s">
        <v>137</v>
      </c>
      <c r="B480" s="4"/>
      <c r="C480" s="8" t="s">
        <v>136</v>
      </c>
      <c r="D480" s="9">
        <v>5088014</v>
      </c>
      <c r="E480" s="9">
        <v>0</v>
      </c>
      <c r="F480" s="9">
        <v>0</v>
      </c>
      <c r="G480" s="2"/>
    </row>
    <row r="481" spans="1:7" ht="26.25" outlineLevel="4">
      <c r="A481" s="4" t="s">
        <v>137</v>
      </c>
      <c r="B481" s="4" t="s">
        <v>196</v>
      </c>
      <c r="C481" s="8" t="s">
        <v>195</v>
      </c>
      <c r="D481" s="9">
        <v>5088014</v>
      </c>
      <c r="E481" s="9">
        <v>0</v>
      </c>
      <c r="F481" s="9">
        <v>0</v>
      </c>
      <c r="G481" s="2"/>
    </row>
    <row r="482" spans="1:7" s="25" customFormat="1" ht="14.25">
      <c r="A482" s="21" t="s">
        <v>139</v>
      </c>
      <c r="B482" s="21"/>
      <c r="C482" s="22" t="s">
        <v>138</v>
      </c>
      <c r="D482" s="23">
        <v>15090946</v>
      </c>
      <c r="E482" s="23">
        <v>11282497.7</v>
      </c>
      <c r="F482" s="23">
        <v>8552007.01</v>
      </c>
      <c r="G482" s="24"/>
    </row>
    <row r="483" spans="1:7" ht="14.25" outlineLevel="1">
      <c r="A483" s="4" t="s">
        <v>141</v>
      </c>
      <c r="B483" s="4"/>
      <c r="C483" s="8" t="s">
        <v>140</v>
      </c>
      <c r="D483" s="9">
        <v>200000</v>
      </c>
      <c r="E483" s="9">
        <v>100000</v>
      </c>
      <c r="F483" s="9">
        <v>100000</v>
      </c>
      <c r="G483" s="2"/>
    </row>
    <row r="484" spans="1:7" ht="26.25" outlineLevel="3">
      <c r="A484" s="4" t="s">
        <v>143</v>
      </c>
      <c r="B484" s="4"/>
      <c r="C484" s="8" t="s">
        <v>142</v>
      </c>
      <c r="D484" s="9">
        <v>200000</v>
      </c>
      <c r="E484" s="9">
        <v>100000</v>
      </c>
      <c r="F484" s="9">
        <v>100000</v>
      </c>
      <c r="G484" s="2"/>
    </row>
    <row r="485" spans="1:7" ht="14.25" outlineLevel="4">
      <c r="A485" s="4" t="s">
        <v>143</v>
      </c>
      <c r="B485" s="4" t="s">
        <v>282</v>
      </c>
      <c r="C485" s="8" t="s">
        <v>281</v>
      </c>
      <c r="D485" s="9">
        <v>200000</v>
      </c>
      <c r="E485" s="9">
        <v>100000</v>
      </c>
      <c r="F485" s="9">
        <v>100000</v>
      </c>
      <c r="G485" s="2"/>
    </row>
    <row r="486" spans="1:7" ht="26.25" outlineLevel="1">
      <c r="A486" s="4" t="s">
        <v>145</v>
      </c>
      <c r="B486" s="4"/>
      <c r="C486" s="8" t="s">
        <v>144</v>
      </c>
      <c r="D486" s="9">
        <v>450000</v>
      </c>
      <c r="E486" s="9">
        <v>0</v>
      </c>
      <c r="F486" s="9">
        <v>0</v>
      </c>
      <c r="G486" s="2"/>
    </row>
    <row r="487" spans="1:7" ht="39" outlineLevel="3">
      <c r="A487" s="4" t="s">
        <v>147</v>
      </c>
      <c r="B487" s="4"/>
      <c r="C487" s="8" t="s">
        <v>146</v>
      </c>
      <c r="D487" s="9">
        <v>450000</v>
      </c>
      <c r="E487" s="9">
        <v>0</v>
      </c>
      <c r="F487" s="9">
        <v>0</v>
      </c>
      <c r="G487" s="2"/>
    </row>
    <row r="488" spans="1:7" ht="26.25" outlineLevel="4">
      <c r="A488" s="4" t="s">
        <v>147</v>
      </c>
      <c r="B488" s="4" t="s">
        <v>196</v>
      </c>
      <c r="C488" s="8" t="s">
        <v>195</v>
      </c>
      <c r="D488" s="9">
        <v>90000</v>
      </c>
      <c r="E488" s="9">
        <v>0</v>
      </c>
      <c r="F488" s="9">
        <v>0</v>
      </c>
      <c r="G488" s="2"/>
    </row>
    <row r="489" spans="1:7" ht="26.25" outlineLevel="4">
      <c r="A489" s="4" t="s">
        <v>147</v>
      </c>
      <c r="B489" s="4" t="s">
        <v>316</v>
      </c>
      <c r="C489" s="8" t="s">
        <v>315</v>
      </c>
      <c r="D489" s="9">
        <v>360000</v>
      </c>
      <c r="E489" s="9">
        <v>0</v>
      </c>
      <c r="F489" s="9">
        <v>0</v>
      </c>
      <c r="G489" s="2"/>
    </row>
    <row r="490" spans="1:7" ht="26.25" outlineLevel="1">
      <c r="A490" s="4" t="s">
        <v>149</v>
      </c>
      <c r="B490" s="4"/>
      <c r="C490" s="8" t="s">
        <v>148</v>
      </c>
      <c r="D490" s="9">
        <v>13302046</v>
      </c>
      <c r="E490" s="9">
        <v>10680497.7</v>
      </c>
      <c r="F490" s="9">
        <v>7932007.01</v>
      </c>
      <c r="G490" s="2"/>
    </row>
    <row r="491" spans="1:7" ht="26.25" outlineLevel="3">
      <c r="A491" s="4" t="s">
        <v>151</v>
      </c>
      <c r="B491" s="4"/>
      <c r="C491" s="8" t="s">
        <v>150</v>
      </c>
      <c r="D491" s="9">
        <v>11891999</v>
      </c>
      <c r="E491" s="9">
        <v>9835950.7</v>
      </c>
      <c r="F491" s="9">
        <v>7213460.01</v>
      </c>
      <c r="G491" s="2"/>
    </row>
    <row r="492" spans="1:7" ht="52.5" outlineLevel="4">
      <c r="A492" s="4" t="s">
        <v>151</v>
      </c>
      <c r="B492" s="4" t="s">
        <v>280</v>
      </c>
      <c r="C492" s="8" t="s">
        <v>279</v>
      </c>
      <c r="D492" s="9">
        <v>6558726.43</v>
      </c>
      <c r="E492" s="9">
        <v>6558726.43</v>
      </c>
      <c r="F492" s="9">
        <v>6558726.43</v>
      </c>
      <c r="G492" s="2"/>
    </row>
    <row r="493" spans="1:7" ht="26.25" outlineLevel="4">
      <c r="A493" s="4" t="s">
        <v>151</v>
      </c>
      <c r="B493" s="4" t="s">
        <v>196</v>
      </c>
      <c r="C493" s="8" t="s">
        <v>195</v>
      </c>
      <c r="D493" s="9">
        <v>5249322.57</v>
      </c>
      <c r="E493" s="9">
        <v>3199524.27</v>
      </c>
      <c r="F493" s="9">
        <v>654733.58</v>
      </c>
      <c r="G493" s="2"/>
    </row>
    <row r="494" spans="1:7" ht="14.25" outlineLevel="4">
      <c r="A494" s="4" t="s">
        <v>151</v>
      </c>
      <c r="B494" s="4" t="s">
        <v>282</v>
      </c>
      <c r="C494" s="8" t="s">
        <v>281</v>
      </c>
      <c r="D494" s="9">
        <v>83950</v>
      </c>
      <c r="E494" s="9">
        <v>77700</v>
      </c>
      <c r="F494" s="9">
        <v>0</v>
      </c>
      <c r="G494" s="2"/>
    </row>
    <row r="495" spans="1:7" ht="26.25" outlineLevel="3">
      <c r="A495" s="4" t="s">
        <v>153</v>
      </c>
      <c r="B495" s="4"/>
      <c r="C495" s="8" t="s">
        <v>152</v>
      </c>
      <c r="D495" s="9">
        <v>650600</v>
      </c>
      <c r="E495" s="9">
        <v>650600</v>
      </c>
      <c r="F495" s="9">
        <v>650600</v>
      </c>
      <c r="G495" s="2"/>
    </row>
    <row r="496" spans="1:7" ht="26.25" outlineLevel="4">
      <c r="A496" s="4" t="s">
        <v>153</v>
      </c>
      <c r="B496" s="4" t="s">
        <v>196</v>
      </c>
      <c r="C496" s="8" t="s">
        <v>195</v>
      </c>
      <c r="D496" s="9">
        <v>650600</v>
      </c>
      <c r="E496" s="9">
        <v>650600</v>
      </c>
      <c r="F496" s="9">
        <v>650600</v>
      </c>
      <c r="G496" s="2"/>
    </row>
    <row r="497" spans="1:7" ht="26.25" outlineLevel="3">
      <c r="A497" s="4" t="s">
        <v>155</v>
      </c>
      <c r="B497" s="4"/>
      <c r="C497" s="8" t="s">
        <v>154</v>
      </c>
      <c r="D497" s="9">
        <v>759447</v>
      </c>
      <c r="E497" s="9">
        <v>193947</v>
      </c>
      <c r="F497" s="9">
        <v>67947</v>
      </c>
      <c r="G497" s="2"/>
    </row>
    <row r="498" spans="1:7" ht="26.25" outlineLevel="4">
      <c r="A498" s="4" t="s">
        <v>155</v>
      </c>
      <c r="B498" s="4" t="s">
        <v>196</v>
      </c>
      <c r="C498" s="8" t="s">
        <v>195</v>
      </c>
      <c r="D498" s="9">
        <v>699447</v>
      </c>
      <c r="E498" s="9">
        <v>193947</v>
      </c>
      <c r="F498" s="9">
        <v>67947</v>
      </c>
      <c r="G498" s="2"/>
    </row>
    <row r="499" spans="1:7" ht="14.25" outlineLevel="4">
      <c r="A499" s="4" t="s">
        <v>155</v>
      </c>
      <c r="B499" s="4" t="s">
        <v>282</v>
      </c>
      <c r="C499" s="8" t="s">
        <v>281</v>
      </c>
      <c r="D499" s="9">
        <v>60000</v>
      </c>
      <c r="E499" s="9">
        <v>0</v>
      </c>
      <c r="F499" s="9">
        <v>0</v>
      </c>
      <c r="G499" s="2"/>
    </row>
    <row r="500" spans="1:7" ht="14.25" outlineLevel="1">
      <c r="A500" s="4" t="s">
        <v>157</v>
      </c>
      <c r="B500" s="4"/>
      <c r="C500" s="8" t="s">
        <v>156</v>
      </c>
      <c r="D500" s="9">
        <v>1118900</v>
      </c>
      <c r="E500" s="9">
        <v>500000</v>
      </c>
      <c r="F500" s="9">
        <v>500000</v>
      </c>
      <c r="G500" s="2"/>
    </row>
    <row r="501" spans="1:7" ht="39" outlineLevel="3">
      <c r="A501" s="4" t="s">
        <v>159</v>
      </c>
      <c r="B501" s="4"/>
      <c r="C501" s="8" t="s">
        <v>158</v>
      </c>
      <c r="D501" s="9">
        <v>1118900</v>
      </c>
      <c r="E501" s="9">
        <v>500000</v>
      </c>
      <c r="F501" s="9">
        <v>500000</v>
      </c>
      <c r="G501" s="2"/>
    </row>
    <row r="502" spans="1:7" ht="14.25" outlineLevel="4">
      <c r="A502" s="4" t="s">
        <v>159</v>
      </c>
      <c r="B502" s="4" t="s">
        <v>282</v>
      </c>
      <c r="C502" s="8" t="s">
        <v>281</v>
      </c>
      <c r="D502" s="9">
        <v>1118900</v>
      </c>
      <c r="E502" s="9">
        <v>500000</v>
      </c>
      <c r="F502" s="9">
        <v>500000</v>
      </c>
      <c r="G502" s="2"/>
    </row>
    <row r="503" spans="1:7" ht="26.25" outlineLevel="1">
      <c r="A503" s="4" t="s">
        <v>161</v>
      </c>
      <c r="B503" s="4"/>
      <c r="C503" s="8" t="s">
        <v>160</v>
      </c>
      <c r="D503" s="9">
        <v>20000</v>
      </c>
      <c r="E503" s="9">
        <v>2000</v>
      </c>
      <c r="F503" s="9">
        <v>20000</v>
      </c>
      <c r="G503" s="2"/>
    </row>
    <row r="504" spans="1:7" ht="26.25" outlineLevel="3">
      <c r="A504" s="4" t="s">
        <v>163</v>
      </c>
      <c r="B504" s="4"/>
      <c r="C504" s="8" t="s">
        <v>162</v>
      </c>
      <c r="D504" s="9">
        <v>20000</v>
      </c>
      <c r="E504" s="9">
        <v>2000</v>
      </c>
      <c r="F504" s="9">
        <v>20000</v>
      </c>
      <c r="G504" s="2"/>
    </row>
    <row r="505" spans="1:7" ht="26.25" outlineLevel="4">
      <c r="A505" s="4" t="s">
        <v>163</v>
      </c>
      <c r="B505" s="4" t="s">
        <v>196</v>
      </c>
      <c r="C505" s="8" t="s">
        <v>195</v>
      </c>
      <c r="D505" s="9">
        <v>20000</v>
      </c>
      <c r="E505" s="9">
        <v>2000</v>
      </c>
      <c r="F505" s="9">
        <v>20000</v>
      </c>
      <c r="G505" s="2"/>
    </row>
    <row r="506" spans="3:7" ht="12.75" customHeight="1">
      <c r="C506" s="10" t="s">
        <v>164</v>
      </c>
      <c r="D506" s="11">
        <v>459441592.37</v>
      </c>
      <c r="E506" s="11">
        <v>379619190.49</v>
      </c>
      <c r="F506" s="11">
        <v>374466338.7</v>
      </c>
      <c r="G506" s="2"/>
    </row>
    <row r="507" spans="1:7" ht="12.75" customHeight="1">
      <c r="A507" s="2"/>
      <c r="B507" s="2"/>
      <c r="C507" s="6"/>
      <c r="D507" s="6"/>
      <c r="E507" s="6"/>
      <c r="F507" s="6"/>
      <c r="G507" s="2"/>
    </row>
    <row r="508" spans="3:7" ht="25.5" customHeight="1">
      <c r="C508" s="47" t="s">
        <v>165</v>
      </c>
      <c r="D508" s="48"/>
      <c r="E508" s="48"/>
      <c r="F508" s="48"/>
      <c r="G508" s="2"/>
    </row>
  </sheetData>
  <sheetProtection/>
  <mergeCells count="4">
    <mergeCell ref="C508:F508"/>
    <mergeCell ref="C2:F2"/>
    <mergeCell ref="C3:F3"/>
    <mergeCell ref="C4:F4"/>
  </mergeCells>
  <printOptions/>
  <pageMargins left="0.7874015748031497" right="0.21" top="0.5905511811023623" bottom="0.5905511811023623" header="0.3937007874015748" footer="0.5118110236220472"/>
  <pageSetup blackAndWhite="1" fitToHeight="0"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dimension ref="A1:G513"/>
  <sheetViews>
    <sheetView tabSelected="1" view="pageBreakPreview" zoomScaleSheetLayoutView="100" zoomScalePageLayoutView="0" workbookViewId="0" topLeftCell="A1">
      <selection activeCell="D308" sqref="D308"/>
    </sheetView>
  </sheetViews>
  <sheetFormatPr defaultColWidth="9.140625" defaultRowHeight="15"/>
  <cols>
    <col min="1" max="1" width="10.7109375" style="46" customWidth="1"/>
    <col min="2" max="2" width="5.421875" style="46" customWidth="1"/>
    <col min="3" max="3" width="91.00390625" style="38" customWidth="1"/>
    <col min="4" max="5" width="10.00390625" style="38" customWidth="1"/>
    <col min="6" max="6" width="10.28125" style="38" customWidth="1"/>
    <col min="7" max="7" width="9.140625" style="37" customWidth="1"/>
    <col min="8" max="16384" width="9.140625" style="26" customWidth="1"/>
  </cols>
  <sheetData>
    <row r="1" spans="1:7" s="13" customFormat="1" ht="13.5">
      <c r="A1" s="58"/>
      <c r="B1" s="58"/>
      <c r="C1" s="58"/>
      <c r="D1" s="58"/>
      <c r="E1" s="58"/>
      <c r="F1" s="58"/>
      <c r="G1" s="28"/>
    </row>
    <row r="2" spans="1:7" s="13" customFormat="1" ht="13.5">
      <c r="A2" s="58"/>
      <c r="B2" s="58"/>
      <c r="C2" s="58"/>
      <c r="D2" s="58"/>
      <c r="E2" s="58"/>
      <c r="F2" s="58"/>
      <c r="G2" s="28"/>
    </row>
    <row r="3" spans="1:7" s="13" customFormat="1" ht="13.5">
      <c r="A3" s="58"/>
      <c r="B3" s="58"/>
      <c r="C3" s="58"/>
      <c r="D3" s="58"/>
      <c r="E3" s="58"/>
      <c r="F3" s="58"/>
      <c r="G3" s="28"/>
    </row>
    <row r="4" spans="1:7" s="13" customFormat="1" ht="30.75" customHeight="1">
      <c r="A4" s="58"/>
      <c r="B4" s="58"/>
      <c r="C4" s="58"/>
      <c r="D4" s="58"/>
      <c r="E4" s="58"/>
      <c r="F4" s="58"/>
      <c r="G4" s="28"/>
    </row>
    <row r="5" spans="1:7" s="13" customFormat="1" ht="13.5">
      <c r="A5" s="27"/>
      <c r="B5" s="27"/>
      <c r="C5" s="28"/>
      <c r="D5" s="28"/>
      <c r="E5" s="28"/>
      <c r="F5" s="28"/>
      <c r="G5" s="28"/>
    </row>
    <row r="6" spans="1:6" s="27" customFormat="1" ht="15">
      <c r="A6" s="53" t="s">
        <v>166</v>
      </c>
      <c r="B6" s="53"/>
      <c r="C6" s="53"/>
      <c r="D6" s="53"/>
      <c r="E6" s="53"/>
      <c r="F6" s="53"/>
    </row>
    <row r="7" spans="1:6" s="27" customFormat="1" ht="15">
      <c r="A7" s="53" t="s">
        <v>167</v>
      </c>
      <c r="B7" s="53"/>
      <c r="C7" s="53"/>
      <c r="D7" s="53"/>
      <c r="E7" s="53"/>
      <c r="F7" s="53"/>
    </row>
    <row r="8" spans="1:6" s="27" customFormat="1" ht="15">
      <c r="A8" s="53" t="s">
        <v>168</v>
      </c>
      <c r="B8" s="53"/>
      <c r="C8" s="53"/>
      <c r="D8" s="53"/>
      <c r="E8" s="53"/>
      <c r="F8" s="53"/>
    </row>
    <row r="9" spans="1:7" s="13" customFormat="1" ht="15">
      <c r="A9" s="27"/>
      <c r="B9" s="27"/>
      <c r="C9" s="14"/>
      <c r="D9" s="15"/>
      <c r="E9" s="15"/>
      <c r="F9" s="15"/>
      <c r="G9" s="29"/>
    </row>
    <row r="10" spans="1:7" s="27" customFormat="1" ht="13.5">
      <c r="A10" s="54" t="s">
        <v>169</v>
      </c>
      <c r="B10" s="54" t="s">
        <v>170</v>
      </c>
      <c r="C10" s="54" t="s">
        <v>171</v>
      </c>
      <c r="D10" s="56" t="s">
        <v>172</v>
      </c>
      <c r="E10" s="56"/>
      <c r="F10" s="57"/>
      <c r="G10" s="39"/>
    </row>
    <row r="11" spans="1:7" s="27" customFormat="1" ht="13.5">
      <c r="A11" s="55"/>
      <c r="B11" s="55"/>
      <c r="C11" s="55"/>
      <c r="D11" s="40" t="s">
        <v>173</v>
      </c>
      <c r="E11" s="41" t="s">
        <v>174</v>
      </c>
      <c r="F11" s="41" t="s">
        <v>175</v>
      </c>
      <c r="G11" s="39"/>
    </row>
    <row r="12" spans="1:7" s="27" customFormat="1" ht="13.5">
      <c r="A12" s="41">
        <v>1</v>
      </c>
      <c r="B12" s="41">
        <v>2</v>
      </c>
      <c r="C12" s="41">
        <v>3</v>
      </c>
      <c r="D12" s="42">
        <v>4</v>
      </c>
      <c r="E12" s="42">
        <v>5</v>
      </c>
      <c r="F12" s="42">
        <v>6</v>
      </c>
      <c r="G12" s="39"/>
    </row>
    <row r="13" spans="1:7" s="13" customFormat="1" ht="13.5">
      <c r="A13" s="43"/>
      <c r="B13" s="43"/>
      <c r="C13" s="30" t="s">
        <v>176</v>
      </c>
      <c r="D13" s="31">
        <f>Документ!D506/1000</f>
        <v>459441.59237</v>
      </c>
      <c r="E13" s="31">
        <f>Документ!E506/1000</f>
        <v>379619.19049</v>
      </c>
      <c r="F13" s="31">
        <f>Документ!F506/1000</f>
        <v>374466.33869999996</v>
      </c>
      <c r="G13" s="29"/>
    </row>
    <row r="14" spans="1:7" ht="26.25">
      <c r="A14" s="44" t="s">
        <v>188</v>
      </c>
      <c r="B14" s="44"/>
      <c r="C14" s="32" t="s">
        <v>187</v>
      </c>
      <c r="D14" s="33">
        <f>Документ!D6/1000</f>
        <v>1135.85</v>
      </c>
      <c r="E14" s="33">
        <f>Документ!E6/1000</f>
        <v>483.17</v>
      </c>
      <c r="F14" s="33">
        <f>Документ!F6/1000</f>
        <v>467.63</v>
      </c>
      <c r="G14" s="34"/>
    </row>
    <row r="15" spans="1:7" ht="13.5">
      <c r="A15" s="44" t="s">
        <v>190</v>
      </c>
      <c r="B15" s="44"/>
      <c r="C15" s="32" t="s">
        <v>189</v>
      </c>
      <c r="D15" s="33">
        <f>Документ!D7/1000</f>
        <v>192.5</v>
      </c>
      <c r="E15" s="33">
        <f>Документ!E7/1000</f>
        <v>212.5</v>
      </c>
      <c r="F15" s="33">
        <f>Документ!F7/1000</f>
        <v>212.5</v>
      </c>
      <c r="G15" s="34"/>
    </row>
    <row r="16" spans="1:7" ht="20.25" customHeight="1">
      <c r="A16" s="44" t="s">
        <v>192</v>
      </c>
      <c r="B16" s="44"/>
      <c r="C16" s="32" t="s">
        <v>191</v>
      </c>
      <c r="D16" s="33">
        <f>Документ!D8/1000</f>
        <v>82.6</v>
      </c>
      <c r="E16" s="33">
        <f>Документ!E8/1000</f>
        <v>82.6</v>
      </c>
      <c r="F16" s="33">
        <f>Документ!F8/1000</f>
        <v>82.6</v>
      </c>
      <c r="G16" s="34"/>
    </row>
    <row r="17" spans="1:7" ht="26.25">
      <c r="A17" s="45" t="s">
        <v>194</v>
      </c>
      <c r="B17" s="45"/>
      <c r="C17" s="35" t="s">
        <v>193</v>
      </c>
      <c r="D17" s="36">
        <f>Документ!D9/1000</f>
        <v>16.25</v>
      </c>
      <c r="E17" s="36">
        <f>Документ!E9/1000</f>
        <v>16.25</v>
      </c>
      <c r="F17" s="36">
        <f>Документ!F9/1000</f>
        <v>16.25</v>
      </c>
      <c r="G17" s="34"/>
    </row>
    <row r="18" spans="1:7" ht="13.5">
      <c r="A18" s="45" t="s">
        <v>194</v>
      </c>
      <c r="B18" s="45" t="s">
        <v>196</v>
      </c>
      <c r="C18" s="35" t="s">
        <v>195</v>
      </c>
      <c r="D18" s="36">
        <f>Документ!D10/1000</f>
        <v>16.25</v>
      </c>
      <c r="E18" s="36">
        <f>Документ!E10/1000</f>
        <v>16.25</v>
      </c>
      <c r="F18" s="36">
        <f>Документ!F10/1000</f>
        <v>16.25</v>
      </c>
      <c r="G18" s="34"/>
    </row>
    <row r="19" spans="1:7" ht="13.5">
      <c r="A19" s="45" t="s">
        <v>198</v>
      </c>
      <c r="B19" s="45"/>
      <c r="C19" s="35" t="s">
        <v>197</v>
      </c>
      <c r="D19" s="36">
        <f>Документ!D11/1000</f>
        <v>5.8</v>
      </c>
      <c r="E19" s="36">
        <f>Документ!E11/1000</f>
        <v>5.8</v>
      </c>
      <c r="F19" s="36">
        <f>Документ!F11/1000</f>
        <v>5.8</v>
      </c>
      <c r="G19" s="34"/>
    </row>
    <row r="20" spans="1:7" ht="13.5">
      <c r="A20" s="45" t="s">
        <v>198</v>
      </c>
      <c r="B20" s="45" t="s">
        <v>196</v>
      </c>
      <c r="C20" s="35" t="s">
        <v>195</v>
      </c>
      <c r="D20" s="36">
        <f>Документ!D12/1000</f>
        <v>5.8</v>
      </c>
      <c r="E20" s="36">
        <f>Документ!E12/1000</f>
        <v>5.8</v>
      </c>
      <c r="F20" s="36">
        <f>Документ!F12/1000</f>
        <v>5.8</v>
      </c>
      <c r="G20" s="34"/>
    </row>
    <row r="21" spans="1:7" ht="13.5">
      <c r="A21" s="45" t="s">
        <v>200</v>
      </c>
      <c r="B21" s="45"/>
      <c r="C21" s="35" t="s">
        <v>199</v>
      </c>
      <c r="D21" s="36">
        <f>Документ!D13/1000</f>
        <v>2</v>
      </c>
      <c r="E21" s="36">
        <f>Документ!E13/1000</f>
        <v>2</v>
      </c>
      <c r="F21" s="36">
        <f>Документ!F13/1000</f>
        <v>2</v>
      </c>
      <c r="G21" s="34"/>
    </row>
    <row r="22" spans="1:7" ht="13.5">
      <c r="A22" s="45" t="s">
        <v>200</v>
      </c>
      <c r="B22" s="45" t="s">
        <v>196</v>
      </c>
      <c r="C22" s="35" t="s">
        <v>195</v>
      </c>
      <c r="D22" s="36">
        <f>Документ!D14/1000</f>
        <v>2</v>
      </c>
      <c r="E22" s="36">
        <f>Документ!E14/1000</f>
        <v>2</v>
      </c>
      <c r="F22" s="36">
        <f>Документ!F14/1000</f>
        <v>2</v>
      </c>
      <c r="G22" s="34"/>
    </row>
    <row r="23" spans="1:7" ht="26.25">
      <c r="A23" s="45" t="s">
        <v>202</v>
      </c>
      <c r="B23" s="45"/>
      <c r="C23" s="35" t="s">
        <v>201</v>
      </c>
      <c r="D23" s="36">
        <f>Документ!D15/1000</f>
        <v>36.2</v>
      </c>
      <c r="E23" s="36">
        <f>Документ!E15/1000</f>
        <v>36.2</v>
      </c>
      <c r="F23" s="36">
        <f>Документ!F15/1000</f>
        <v>36.2</v>
      </c>
      <c r="G23" s="34"/>
    </row>
    <row r="24" spans="1:7" ht="13.5">
      <c r="A24" s="45" t="s">
        <v>202</v>
      </c>
      <c r="B24" s="45" t="s">
        <v>196</v>
      </c>
      <c r="C24" s="35" t="s">
        <v>195</v>
      </c>
      <c r="D24" s="36">
        <f>Документ!D16/1000</f>
        <v>36.2</v>
      </c>
      <c r="E24" s="36">
        <f>Документ!E16/1000</f>
        <v>36.2</v>
      </c>
      <c r="F24" s="36">
        <f>Документ!F16/1000</f>
        <v>36.2</v>
      </c>
      <c r="G24" s="34"/>
    </row>
    <row r="25" spans="1:7" ht="31.5" customHeight="1">
      <c r="A25" s="45" t="s">
        <v>204</v>
      </c>
      <c r="B25" s="45"/>
      <c r="C25" s="35" t="s">
        <v>203</v>
      </c>
      <c r="D25" s="36">
        <f>Документ!D17/1000</f>
        <v>15</v>
      </c>
      <c r="E25" s="36">
        <f>Документ!E17/1000</f>
        <v>15</v>
      </c>
      <c r="F25" s="36">
        <f>Документ!F17/1000</f>
        <v>15</v>
      </c>
      <c r="G25" s="34"/>
    </row>
    <row r="26" spans="1:7" ht="13.5">
      <c r="A26" s="45" t="s">
        <v>204</v>
      </c>
      <c r="B26" s="45" t="s">
        <v>206</v>
      </c>
      <c r="C26" s="35" t="s">
        <v>205</v>
      </c>
      <c r="D26" s="36">
        <f>Документ!D18/1000</f>
        <v>15</v>
      </c>
      <c r="E26" s="36">
        <f>Документ!E18/1000</f>
        <v>15</v>
      </c>
      <c r="F26" s="36">
        <f>Документ!F18/1000</f>
        <v>15</v>
      </c>
      <c r="G26" s="34"/>
    </row>
    <row r="27" spans="1:7" ht="26.25">
      <c r="A27" s="45" t="s">
        <v>208</v>
      </c>
      <c r="B27" s="45"/>
      <c r="C27" s="35" t="s">
        <v>207</v>
      </c>
      <c r="D27" s="36">
        <f>Документ!D19/1000</f>
        <v>6.7</v>
      </c>
      <c r="E27" s="36">
        <f>Документ!E19/1000</f>
        <v>6.7</v>
      </c>
      <c r="F27" s="36">
        <f>Документ!F19/1000</f>
        <v>6.7</v>
      </c>
      <c r="G27" s="34"/>
    </row>
    <row r="28" spans="1:7" ht="13.5">
      <c r="A28" s="45" t="s">
        <v>208</v>
      </c>
      <c r="B28" s="45" t="s">
        <v>196</v>
      </c>
      <c r="C28" s="35" t="s">
        <v>195</v>
      </c>
      <c r="D28" s="36">
        <f>Документ!D20/1000</f>
        <v>6.7</v>
      </c>
      <c r="E28" s="36">
        <f>Документ!E20/1000</f>
        <v>6.7</v>
      </c>
      <c r="F28" s="36">
        <f>Документ!F20/1000</f>
        <v>6.7</v>
      </c>
      <c r="G28" s="34"/>
    </row>
    <row r="29" spans="1:7" ht="13.5">
      <c r="A29" s="45" t="s">
        <v>210</v>
      </c>
      <c r="B29" s="45"/>
      <c r="C29" s="35" t="s">
        <v>209</v>
      </c>
      <c r="D29" s="36">
        <f>Документ!D21/1000</f>
        <v>0.65</v>
      </c>
      <c r="E29" s="36">
        <f>Документ!E21/1000</f>
        <v>0.65</v>
      </c>
      <c r="F29" s="36">
        <f>Документ!F21/1000</f>
        <v>0.65</v>
      </c>
      <c r="G29" s="34"/>
    </row>
    <row r="30" spans="1:7" ht="13.5">
      <c r="A30" s="45" t="s">
        <v>210</v>
      </c>
      <c r="B30" s="45" t="s">
        <v>196</v>
      </c>
      <c r="C30" s="35" t="s">
        <v>195</v>
      </c>
      <c r="D30" s="36">
        <f>Документ!D22/1000</f>
        <v>0.65</v>
      </c>
      <c r="E30" s="36">
        <f>Документ!E22/1000</f>
        <v>0.65</v>
      </c>
      <c r="F30" s="36">
        <f>Документ!F22/1000</f>
        <v>0.65</v>
      </c>
      <c r="G30" s="34"/>
    </row>
    <row r="31" spans="1:7" ht="13.5">
      <c r="A31" s="44" t="s">
        <v>212</v>
      </c>
      <c r="B31" s="44"/>
      <c r="C31" s="32" t="s">
        <v>211</v>
      </c>
      <c r="D31" s="33">
        <f>Документ!D23/1000</f>
        <v>0</v>
      </c>
      <c r="E31" s="33">
        <f>Документ!E23/1000</f>
        <v>10</v>
      </c>
      <c r="F31" s="33">
        <f>Документ!F23/1000</f>
        <v>10</v>
      </c>
      <c r="G31" s="34"/>
    </row>
    <row r="32" spans="1:7" ht="13.5">
      <c r="A32" s="45" t="s">
        <v>214</v>
      </c>
      <c r="B32" s="45"/>
      <c r="C32" s="35" t="s">
        <v>213</v>
      </c>
      <c r="D32" s="36">
        <f>Документ!D24/1000</f>
        <v>0</v>
      </c>
      <c r="E32" s="36">
        <f>Документ!E24/1000</f>
        <v>10</v>
      </c>
      <c r="F32" s="36">
        <f>Документ!F24/1000</f>
        <v>10</v>
      </c>
      <c r="G32" s="34"/>
    </row>
    <row r="33" spans="1:7" ht="13.5">
      <c r="A33" s="45" t="s">
        <v>214</v>
      </c>
      <c r="B33" s="45" t="s">
        <v>196</v>
      </c>
      <c r="C33" s="35" t="s">
        <v>195</v>
      </c>
      <c r="D33" s="36">
        <f>Документ!D25/1000</f>
        <v>0</v>
      </c>
      <c r="E33" s="36">
        <f>Документ!E25/1000</f>
        <v>10</v>
      </c>
      <c r="F33" s="36">
        <f>Документ!F25/1000</f>
        <v>10</v>
      </c>
      <c r="G33" s="34"/>
    </row>
    <row r="34" spans="1:7" ht="26.25">
      <c r="A34" s="44" t="s">
        <v>216</v>
      </c>
      <c r="B34" s="44"/>
      <c r="C34" s="32" t="s">
        <v>215</v>
      </c>
      <c r="D34" s="33">
        <f>Документ!D26/1000</f>
        <v>109.9</v>
      </c>
      <c r="E34" s="33">
        <f>Документ!E26/1000</f>
        <v>119.9</v>
      </c>
      <c r="F34" s="33">
        <f>Документ!F26/1000</f>
        <v>119.9</v>
      </c>
      <c r="G34" s="34"/>
    </row>
    <row r="35" spans="1:7" ht="18.75" customHeight="1">
      <c r="A35" s="45" t="s">
        <v>218</v>
      </c>
      <c r="B35" s="45"/>
      <c r="C35" s="35" t="s">
        <v>217</v>
      </c>
      <c r="D35" s="36">
        <f>Документ!D27/1000</f>
        <v>10</v>
      </c>
      <c r="E35" s="36">
        <f>Документ!E27/1000</f>
        <v>10</v>
      </c>
      <c r="F35" s="36">
        <f>Документ!F27/1000</f>
        <v>10</v>
      </c>
      <c r="G35" s="34"/>
    </row>
    <row r="36" spans="1:7" ht="13.5">
      <c r="A36" s="45" t="s">
        <v>218</v>
      </c>
      <c r="B36" s="45" t="s">
        <v>196</v>
      </c>
      <c r="C36" s="35" t="s">
        <v>195</v>
      </c>
      <c r="D36" s="36">
        <f>Документ!D28/1000</f>
        <v>10</v>
      </c>
      <c r="E36" s="36">
        <f>Документ!E28/1000</f>
        <v>10</v>
      </c>
      <c r="F36" s="36">
        <f>Документ!F28/1000</f>
        <v>10</v>
      </c>
      <c r="G36" s="34"/>
    </row>
    <row r="37" spans="1:7" ht="18" customHeight="1">
      <c r="A37" s="45" t="s">
        <v>220</v>
      </c>
      <c r="B37" s="45"/>
      <c r="C37" s="35" t="s">
        <v>219</v>
      </c>
      <c r="D37" s="36">
        <f>Документ!D29/1000</f>
        <v>93</v>
      </c>
      <c r="E37" s="36">
        <f>Документ!E29/1000</f>
        <v>93</v>
      </c>
      <c r="F37" s="36">
        <f>Документ!F29/1000</f>
        <v>93</v>
      </c>
      <c r="G37" s="34"/>
    </row>
    <row r="38" spans="1:7" ht="13.5">
      <c r="A38" s="45" t="s">
        <v>220</v>
      </c>
      <c r="B38" s="45" t="s">
        <v>196</v>
      </c>
      <c r="C38" s="35" t="s">
        <v>195</v>
      </c>
      <c r="D38" s="36">
        <f>Документ!D30/1000</f>
        <v>93</v>
      </c>
      <c r="E38" s="36">
        <f>Документ!E30/1000</f>
        <v>93</v>
      </c>
      <c r="F38" s="36">
        <f>Документ!F30/1000</f>
        <v>93</v>
      </c>
      <c r="G38" s="34"/>
    </row>
    <row r="39" spans="1:7" ht="13.5">
      <c r="A39" s="45" t="s">
        <v>222</v>
      </c>
      <c r="B39" s="45"/>
      <c r="C39" s="35" t="s">
        <v>221</v>
      </c>
      <c r="D39" s="36">
        <f>Документ!D31/1000</f>
        <v>1.9</v>
      </c>
      <c r="E39" s="36">
        <f>Документ!E31/1000</f>
        <v>11.9</v>
      </c>
      <c r="F39" s="36">
        <f>Документ!F31/1000</f>
        <v>11.9</v>
      </c>
      <c r="G39" s="34"/>
    </row>
    <row r="40" spans="1:7" ht="13.5">
      <c r="A40" s="45" t="s">
        <v>222</v>
      </c>
      <c r="B40" s="45" t="s">
        <v>196</v>
      </c>
      <c r="C40" s="35" t="s">
        <v>195</v>
      </c>
      <c r="D40" s="36">
        <f>Документ!D32/1000</f>
        <v>1.9</v>
      </c>
      <c r="E40" s="36">
        <f>Документ!E32/1000</f>
        <v>11.9</v>
      </c>
      <c r="F40" s="36">
        <f>Документ!F32/1000</f>
        <v>11.9</v>
      </c>
      <c r="G40" s="34"/>
    </row>
    <row r="41" spans="1:7" ht="13.5">
      <c r="A41" s="45" t="s">
        <v>224</v>
      </c>
      <c r="B41" s="45"/>
      <c r="C41" s="35" t="s">
        <v>223</v>
      </c>
      <c r="D41" s="36">
        <f>Документ!D33/1000</f>
        <v>5</v>
      </c>
      <c r="E41" s="36">
        <f>Документ!E33/1000</f>
        <v>5</v>
      </c>
      <c r="F41" s="36">
        <f>Документ!F33/1000</f>
        <v>5</v>
      </c>
      <c r="G41" s="34"/>
    </row>
    <row r="42" spans="1:7" ht="13.5">
      <c r="A42" s="45" t="s">
        <v>224</v>
      </c>
      <c r="B42" s="45" t="s">
        <v>196</v>
      </c>
      <c r="C42" s="35" t="s">
        <v>195</v>
      </c>
      <c r="D42" s="36">
        <f>Документ!D34/1000</f>
        <v>5</v>
      </c>
      <c r="E42" s="36">
        <f>Документ!E34/1000</f>
        <v>5</v>
      </c>
      <c r="F42" s="36">
        <f>Документ!F34/1000</f>
        <v>5</v>
      </c>
      <c r="G42" s="34"/>
    </row>
    <row r="43" spans="1:7" ht="26.25">
      <c r="A43" s="44" t="s">
        <v>226</v>
      </c>
      <c r="B43" s="44"/>
      <c r="C43" s="32" t="s">
        <v>225</v>
      </c>
      <c r="D43" s="33">
        <f>Документ!D35/1000</f>
        <v>102.5</v>
      </c>
      <c r="E43" s="33">
        <f>Документ!E35/1000</f>
        <v>77.5</v>
      </c>
      <c r="F43" s="33">
        <f>Документ!F35/1000</f>
        <v>77.5</v>
      </c>
      <c r="G43" s="34"/>
    </row>
    <row r="44" spans="1:7" ht="26.25">
      <c r="A44" s="44" t="s">
        <v>228</v>
      </c>
      <c r="B44" s="44"/>
      <c r="C44" s="32" t="s">
        <v>227</v>
      </c>
      <c r="D44" s="33">
        <f>Документ!D36/1000</f>
        <v>85.5</v>
      </c>
      <c r="E44" s="33">
        <f>Документ!E36/1000</f>
        <v>60.5</v>
      </c>
      <c r="F44" s="33">
        <f>Документ!F36/1000</f>
        <v>60.5</v>
      </c>
      <c r="G44" s="34"/>
    </row>
    <row r="45" spans="1:7" ht="13.5">
      <c r="A45" s="45" t="s">
        <v>230</v>
      </c>
      <c r="B45" s="45"/>
      <c r="C45" s="35" t="s">
        <v>229</v>
      </c>
      <c r="D45" s="36">
        <f>Документ!D37/1000</f>
        <v>40</v>
      </c>
      <c r="E45" s="36">
        <f>Документ!E37/1000</f>
        <v>40</v>
      </c>
      <c r="F45" s="36">
        <f>Документ!F37/1000</f>
        <v>40</v>
      </c>
      <c r="G45" s="34"/>
    </row>
    <row r="46" spans="1:7" ht="13.5">
      <c r="A46" s="45" t="s">
        <v>230</v>
      </c>
      <c r="B46" s="45" t="s">
        <v>196</v>
      </c>
      <c r="C46" s="35" t="s">
        <v>195</v>
      </c>
      <c r="D46" s="36">
        <f>Документ!D38/1000</f>
        <v>40</v>
      </c>
      <c r="E46" s="36">
        <f>Документ!E38/1000</f>
        <v>40</v>
      </c>
      <c r="F46" s="36">
        <f>Документ!F38/1000</f>
        <v>40</v>
      </c>
      <c r="G46" s="34"/>
    </row>
    <row r="47" spans="1:7" ht="13.5">
      <c r="A47" s="45" t="s">
        <v>232</v>
      </c>
      <c r="B47" s="45"/>
      <c r="C47" s="35" t="s">
        <v>231</v>
      </c>
      <c r="D47" s="36">
        <f>Документ!D39/1000</f>
        <v>45.5</v>
      </c>
      <c r="E47" s="36">
        <f>Документ!E39/1000</f>
        <v>20.5</v>
      </c>
      <c r="F47" s="36">
        <f>Документ!F39/1000</f>
        <v>20.5</v>
      </c>
      <c r="G47" s="34"/>
    </row>
    <row r="48" spans="1:7" ht="13.5">
      <c r="A48" s="45" t="s">
        <v>232</v>
      </c>
      <c r="B48" s="45" t="s">
        <v>196</v>
      </c>
      <c r="C48" s="35" t="s">
        <v>195</v>
      </c>
      <c r="D48" s="36">
        <f>Документ!D40/1000</f>
        <v>45.5</v>
      </c>
      <c r="E48" s="36">
        <f>Документ!E40/1000</f>
        <v>20.5</v>
      </c>
      <c r="F48" s="36">
        <f>Документ!F40/1000</f>
        <v>20.5</v>
      </c>
      <c r="G48" s="34"/>
    </row>
    <row r="49" spans="1:7" ht="26.25">
      <c r="A49" s="44" t="s">
        <v>234</v>
      </c>
      <c r="B49" s="44"/>
      <c r="C49" s="32" t="s">
        <v>233</v>
      </c>
      <c r="D49" s="33">
        <f>Документ!D41/1000</f>
        <v>17</v>
      </c>
      <c r="E49" s="33">
        <f>Документ!E41/1000</f>
        <v>17</v>
      </c>
      <c r="F49" s="33">
        <f>Документ!F41/1000</f>
        <v>17</v>
      </c>
      <c r="G49" s="34"/>
    </row>
    <row r="50" spans="1:7" ht="13.5">
      <c r="A50" s="45" t="s">
        <v>236</v>
      </c>
      <c r="B50" s="45"/>
      <c r="C50" s="35" t="s">
        <v>235</v>
      </c>
      <c r="D50" s="36">
        <f>Документ!D42/1000</f>
        <v>17</v>
      </c>
      <c r="E50" s="36">
        <f>Документ!E42/1000</f>
        <v>17</v>
      </c>
      <c r="F50" s="36">
        <f>Документ!F42/1000</f>
        <v>17</v>
      </c>
      <c r="G50" s="34"/>
    </row>
    <row r="51" spans="1:7" ht="13.5">
      <c r="A51" s="45" t="s">
        <v>236</v>
      </c>
      <c r="B51" s="45" t="s">
        <v>196</v>
      </c>
      <c r="C51" s="35" t="s">
        <v>195</v>
      </c>
      <c r="D51" s="36">
        <f>Документ!D43/1000</f>
        <v>17</v>
      </c>
      <c r="E51" s="36">
        <f>Документ!E43/1000</f>
        <v>17</v>
      </c>
      <c r="F51" s="36">
        <f>Документ!F43/1000</f>
        <v>17</v>
      </c>
      <c r="G51" s="34"/>
    </row>
    <row r="52" spans="1:7" ht="26.25">
      <c r="A52" s="44" t="s">
        <v>238</v>
      </c>
      <c r="B52" s="44"/>
      <c r="C52" s="32" t="s">
        <v>237</v>
      </c>
      <c r="D52" s="33">
        <f>Документ!D44/1000</f>
        <v>15</v>
      </c>
      <c r="E52" s="33">
        <f>Документ!E44/1000</f>
        <v>15</v>
      </c>
      <c r="F52" s="33">
        <f>Документ!F44/1000</f>
        <v>15</v>
      </c>
      <c r="G52" s="34"/>
    </row>
    <row r="53" spans="1:7" ht="13.5">
      <c r="A53" s="44" t="s">
        <v>240</v>
      </c>
      <c r="B53" s="44"/>
      <c r="C53" s="32" t="s">
        <v>239</v>
      </c>
      <c r="D53" s="33">
        <f>Документ!D45/1000</f>
        <v>15</v>
      </c>
      <c r="E53" s="33">
        <f>Документ!E45/1000</f>
        <v>15</v>
      </c>
      <c r="F53" s="33">
        <f>Документ!F45/1000</f>
        <v>15</v>
      </c>
      <c r="G53" s="34"/>
    </row>
    <row r="54" spans="1:7" ht="26.25">
      <c r="A54" s="45" t="s">
        <v>242</v>
      </c>
      <c r="B54" s="45"/>
      <c r="C54" s="35" t="s">
        <v>241</v>
      </c>
      <c r="D54" s="36">
        <f>Документ!D46/1000</f>
        <v>15</v>
      </c>
      <c r="E54" s="36">
        <f>Документ!E46/1000</f>
        <v>15</v>
      </c>
      <c r="F54" s="36">
        <f>Документ!F46/1000</f>
        <v>15</v>
      </c>
      <c r="G54" s="34"/>
    </row>
    <row r="55" spans="1:7" ht="13.5">
      <c r="A55" s="45" t="s">
        <v>242</v>
      </c>
      <c r="B55" s="45" t="s">
        <v>196</v>
      </c>
      <c r="C55" s="35" t="s">
        <v>195</v>
      </c>
      <c r="D55" s="36">
        <f>Документ!D47/1000</f>
        <v>15</v>
      </c>
      <c r="E55" s="36">
        <f>Документ!E47/1000</f>
        <v>15</v>
      </c>
      <c r="F55" s="36">
        <f>Документ!F47/1000</f>
        <v>15</v>
      </c>
      <c r="G55" s="34"/>
    </row>
    <row r="56" spans="1:7" ht="13.5">
      <c r="A56" s="44" t="s">
        <v>244</v>
      </c>
      <c r="B56" s="44"/>
      <c r="C56" s="32" t="s">
        <v>243</v>
      </c>
      <c r="D56" s="33">
        <f>Документ!D48/1000</f>
        <v>815.85</v>
      </c>
      <c r="E56" s="33">
        <f>Документ!E48/1000</f>
        <v>163.17</v>
      </c>
      <c r="F56" s="33">
        <f>Документ!F48/1000</f>
        <v>147.63</v>
      </c>
      <c r="G56" s="34"/>
    </row>
    <row r="57" spans="1:7" ht="13.5">
      <c r="A57" s="44" t="s">
        <v>246</v>
      </c>
      <c r="B57" s="44"/>
      <c r="C57" s="32" t="s">
        <v>245</v>
      </c>
      <c r="D57" s="33">
        <f>Документ!D49/1000</f>
        <v>815.85</v>
      </c>
      <c r="E57" s="33">
        <f>Документ!E49/1000</f>
        <v>163.17</v>
      </c>
      <c r="F57" s="33">
        <f>Документ!F49/1000</f>
        <v>147.63</v>
      </c>
      <c r="G57" s="34"/>
    </row>
    <row r="58" spans="1:7" ht="13.5">
      <c r="A58" s="45" t="s">
        <v>248</v>
      </c>
      <c r="B58" s="45"/>
      <c r="C58" s="35" t="s">
        <v>247</v>
      </c>
      <c r="D58" s="36">
        <f>Документ!D50/1000</f>
        <v>815.85</v>
      </c>
      <c r="E58" s="36">
        <f>Документ!E50/1000</f>
        <v>163.17</v>
      </c>
      <c r="F58" s="36">
        <f>Документ!F50/1000</f>
        <v>147.63</v>
      </c>
      <c r="G58" s="34"/>
    </row>
    <row r="59" spans="1:7" ht="13.5">
      <c r="A59" s="45" t="s">
        <v>248</v>
      </c>
      <c r="B59" s="45" t="s">
        <v>206</v>
      </c>
      <c r="C59" s="35" t="s">
        <v>205</v>
      </c>
      <c r="D59" s="36">
        <f>Документ!D51/1000</f>
        <v>815.85</v>
      </c>
      <c r="E59" s="36">
        <f>Документ!E51/1000</f>
        <v>163.17</v>
      </c>
      <c r="F59" s="36">
        <f>Документ!F51/1000</f>
        <v>147.63</v>
      </c>
      <c r="G59" s="34"/>
    </row>
    <row r="60" spans="1:7" ht="13.5">
      <c r="A60" s="44" t="s">
        <v>250</v>
      </c>
      <c r="B60" s="44"/>
      <c r="C60" s="32" t="s">
        <v>249</v>
      </c>
      <c r="D60" s="33">
        <f>Документ!D52/1000</f>
        <v>10</v>
      </c>
      <c r="E60" s="33">
        <f>Документ!E52/1000</f>
        <v>15</v>
      </c>
      <c r="F60" s="33">
        <f>Документ!F52/1000</f>
        <v>15</v>
      </c>
      <c r="G60" s="34"/>
    </row>
    <row r="61" spans="1:7" ht="13.5">
      <c r="A61" s="44" t="s">
        <v>252</v>
      </c>
      <c r="B61" s="44"/>
      <c r="C61" s="32" t="s">
        <v>251</v>
      </c>
      <c r="D61" s="33">
        <f>Документ!D53/1000</f>
        <v>10</v>
      </c>
      <c r="E61" s="33">
        <f>Документ!E53/1000</f>
        <v>15</v>
      </c>
      <c r="F61" s="33">
        <f>Документ!F53/1000</f>
        <v>15</v>
      </c>
      <c r="G61" s="34"/>
    </row>
    <row r="62" spans="1:7" ht="26.25">
      <c r="A62" s="45" t="s">
        <v>254</v>
      </c>
      <c r="B62" s="45"/>
      <c r="C62" s="35" t="s">
        <v>253</v>
      </c>
      <c r="D62" s="36">
        <f>Документ!D54/1000</f>
        <v>10</v>
      </c>
      <c r="E62" s="36">
        <f>Документ!E54/1000</f>
        <v>15</v>
      </c>
      <c r="F62" s="36">
        <f>Документ!F54/1000</f>
        <v>15</v>
      </c>
      <c r="G62" s="34"/>
    </row>
    <row r="63" spans="1:7" ht="13.5">
      <c r="A63" s="45" t="s">
        <v>254</v>
      </c>
      <c r="B63" s="45" t="s">
        <v>196</v>
      </c>
      <c r="C63" s="35" t="s">
        <v>195</v>
      </c>
      <c r="D63" s="36">
        <f>Документ!D55/1000</f>
        <v>10</v>
      </c>
      <c r="E63" s="36">
        <f>Документ!E55/1000</f>
        <v>15</v>
      </c>
      <c r="F63" s="36">
        <f>Документ!F55/1000</f>
        <v>15</v>
      </c>
      <c r="G63" s="34"/>
    </row>
    <row r="64" spans="1:7" ht="32.25" customHeight="1">
      <c r="A64" s="44" t="s">
        <v>256</v>
      </c>
      <c r="B64" s="44"/>
      <c r="C64" s="32" t="s">
        <v>255</v>
      </c>
      <c r="D64" s="33">
        <f>Документ!D56/1000</f>
        <v>4985.2778499999995</v>
      </c>
      <c r="E64" s="33">
        <f>Документ!E56/1000</f>
        <v>4101.2993</v>
      </c>
      <c r="F64" s="33">
        <f>Документ!F56/1000</f>
        <v>4101.2993</v>
      </c>
      <c r="G64" s="34"/>
    </row>
    <row r="65" spans="1:7" ht="26.25">
      <c r="A65" s="44" t="s">
        <v>258</v>
      </c>
      <c r="B65" s="44"/>
      <c r="C65" s="32" t="s">
        <v>257</v>
      </c>
      <c r="D65" s="33">
        <f>Документ!D57/1000</f>
        <v>2640.91325</v>
      </c>
      <c r="E65" s="33">
        <f>Документ!E57/1000</f>
        <v>1789.9097</v>
      </c>
      <c r="F65" s="33">
        <f>Документ!F57/1000</f>
        <v>1789.9097</v>
      </c>
      <c r="G65" s="34"/>
    </row>
    <row r="66" spans="1:7" ht="18" customHeight="1">
      <c r="A66" s="44" t="s">
        <v>260</v>
      </c>
      <c r="B66" s="44"/>
      <c r="C66" s="32" t="s">
        <v>259</v>
      </c>
      <c r="D66" s="33">
        <f>Документ!D58/1000</f>
        <v>96</v>
      </c>
      <c r="E66" s="33">
        <f>Документ!E58/1000</f>
        <v>96</v>
      </c>
      <c r="F66" s="33">
        <f>Документ!F58/1000</f>
        <v>96</v>
      </c>
      <c r="G66" s="34"/>
    </row>
    <row r="67" spans="1:7" ht="13.5">
      <c r="A67" s="45" t="s">
        <v>262</v>
      </c>
      <c r="B67" s="45"/>
      <c r="C67" s="35" t="s">
        <v>261</v>
      </c>
      <c r="D67" s="36">
        <f>Документ!D59/1000</f>
        <v>96</v>
      </c>
      <c r="E67" s="36">
        <f>Документ!E59/1000</f>
        <v>96</v>
      </c>
      <c r="F67" s="36">
        <f>Документ!F59/1000</f>
        <v>96</v>
      </c>
      <c r="G67" s="34"/>
    </row>
    <row r="68" spans="1:7" ht="13.5">
      <c r="A68" s="45" t="s">
        <v>262</v>
      </c>
      <c r="B68" s="45" t="s">
        <v>196</v>
      </c>
      <c r="C68" s="35" t="s">
        <v>195</v>
      </c>
      <c r="D68" s="36">
        <f>Документ!D60/1000</f>
        <v>96</v>
      </c>
      <c r="E68" s="36">
        <f>Документ!E60/1000</f>
        <v>96</v>
      </c>
      <c r="F68" s="36">
        <f>Документ!F60/1000</f>
        <v>96</v>
      </c>
      <c r="G68" s="34"/>
    </row>
    <row r="69" spans="1:7" ht="39">
      <c r="A69" s="44" t="s">
        <v>264</v>
      </c>
      <c r="B69" s="44"/>
      <c r="C69" s="32" t="s">
        <v>263</v>
      </c>
      <c r="D69" s="33">
        <f>Документ!D61/1000</f>
        <v>2544.91325</v>
      </c>
      <c r="E69" s="33">
        <f>Документ!E61/1000</f>
        <v>1693.9097</v>
      </c>
      <c r="F69" s="33">
        <f>Документ!F61/1000</f>
        <v>1693.9097</v>
      </c>
      <c r="G69" s="34"/>
    </row>
    <row r="70" spans="1:7" ht="13.5">
      <c r="A70" s="45" t="s">
        <v>266</v>
      </c>
      <c r="B70" s="45"/>
      <c r="C70" s="35" t="s">
        <v>265</v>
      </c>
      <c r="D70" s="36">
        <f>Документ!D62/1000</f>
        <v>698</v>
      </c>
      <c r="E70" s="36">
        <f>Документ!E62/1000</f>
        <v>493</v>
      </c>
      <c r="F70" s="36">
        <f>Документ!F62/1000</f>
        <v>493</v>
      </c>
      <c r="G70" s="34"/>
    </row>
    <row r="71" spans="1:7" ht="13.5">
      <c r="A71" s="45" t="s">
        <v>266</v>
      </c>
      <c r="B71" s="45" t="s">
        <v>196</v>
      </c>
      <c r="C71" s="35" t="s">
        <v>195</v>
      </c>
      <c r="D71" s="36">
        <f>Документ!D63/1000</f>
        <v>698</v>
      </c>
      <c r="E71" s="36">
        <f>Документ!E63/1000</f>
        <v>493</v>
      </c>
      <c r="F71" s="36">
        <f>Документ!F63/1000</f>
        <v>493</v>
      </c>
      <c r="G71" s="34"/>
    </row>
    <row r="72" spans="1:7" ht="13.5">
      <c r="A72" s="45" t="s">
        <v>268</v>
      </c>
      <c r="B72" s="45"/>
      <c r="C72" s="35" t="s">
        <v>267</v>
      </c>
      <c r="D72" s="36">
        <f>Документ!D64/1000</f>
        <v>1024.72047</v>
      </c>
      <c r="E72" s="36">
        <f>Документ!E64/1000</f>
        <v>388.58725</v>
      </c>
      <c r="F72" s="36">
        <f>Документ!F64/1000</f>
        <v>388.58725</v>
      </c>
      <c r="G72" s="34"/>
    </row>
    <row r="73" spans="1:7" ht="13.5">
      <c r="A73" s="45" t="s">
        <v>268</v>
      </c>
      <c r="B73" s="45" t="s">
        <v>196</v>
      </c>
      <c r="C73" s="35" t="s">
        <v>195</v>
      </c>
      <c r="D73" s="36">
        <f>Документ!D65/1000</f>
        <v>1024.72047</v>
      </c>
      <c r="E73" s="36">
        <f>Документ!E65/1000</f>
        <v>388.58725</v>
      </c>
      <c r="F73" s="36">
        <f>Документ!F65/1000</f>
        <v>388.58725</v>
      </c>
      <c r="G73" s="34"/>
    </row>
    <row r="74" spans="1:7" ht="15.75" customHeight="1">
      <c r="A74" s="45" t="s">
        <v>270</v>
      </c>
      <c r="B74" s="45"/>
      <c r="C74" s="35" t="s">
        <v>269</v>
      </c>
      <c r="D74" s="36">
        <f>Документ!D66/1000</f>
        <v>639.1251</v>
      </c>
      <c r="E74" s="36">
        <f>Документ!E66/1000</f>
        <v>629.25477</v>
      </c>
      <c r="F74" s="36">
        <f>Документ!F66/1000</f>
        <v>629.25477</v>
      </c>
      <c r="G74" s="34"/>
    </row>
    <row r="75" spans="1:7" ht="13.5">
      <c r="A75" s="45" t="s">
        <v>270</v>
      </c>
      <c r="B75" s="45" t="s">
        <v>196</v>
      </c>
      <c r="C75" s="35" t="s">
        <v>195</v>
      </c>
      <c r="D75" s="36">
        <f>Документ!D67/1000</f>
        <v>639.1251</v>
      </c>
      <c r="E75" s="36">
        <f>Документ!E67/1000</f>
        <v>629.25477</v>
      </c>
      <c r="F75" s="36">
        <f>Документ!F67/1000</f>
        <v>629.25477</v>
      </c>
      <c r="G75" s="34"/>
    </row>
    <row r="76" spans="1:7" ht="26.25">
      <c r="A76" s="45" t="s">
        <v>272</v>
      </c>
      <c r="B76" s="45"/>
      <c r="C76" s="35" t="s">
        <v>271</v>
      </c>
      <c r="D76" s="36">
        <f>Документ!D68/1000</f>
        <v>183.06768</v>
      </c>
      <c r="E76" s="36">
        <f>Документ!E68/1000</f>
        <v>183.06768</v>
      </c>
      <c r="F76" s="36">
        <f>Документ!F68/1000</f>
        <v>183.06768</v>
      </c>
      <c r="G76" s="34"/>
    </row>
    <row r="77" spans="1:7" ht="13.5">
      <c r="A77" s="45" t="s">
        <v>272</v>
      </c>
      <c r="B77" s="45" t="s">
        <v>196</v>
      </c>
      <c r="C77" s="35" t="s">
        <v>195</v>
      </c>
      <c r="D77" s="36">
        <f>Документ!D69/1000</f>
        <v>183.06768</v>
      </c>
      <c r="E77" s="36">
        <f>Документ!E69/1000</f>
        <v>183.06768</v>
      </c>
      <c r="F77" s="36">
        <f>Документ!F69/1000</f>
        <v>183.06768</v>
      </c>
      <c r="G77" s="34"/>
    </row>
    <row r="78" spans="1:7" ht="13.5">
      <c r="A78" s="44" t="s">
        <v>274</v>
      </c>
      <c r="B78" s="44"/>
      <c r="C78" s="32" t="s">
        <v>273</v>
      </c>
      <c r="D78" s="33">
        <f>Документ!D70/1000</f>
        <v>2344.3646</v>
      </c>
      <c r="E78" s="33">
        <f>Документ!E70/1000</f>
        <v>2311.3896</v>
      </c>
      <c r="F78" s="33">
        <f>Документ!F70/1000</f>
        <v>2311.3896</v>
      </c>
      <c r="G78" s="34"/>
    </row>
    <row r="79" spans="1:7" ht="13.5">
      <c r="A79" s="45" t="s">
        <v>276</v>
      </c>
      <c r="B79" s="45"/>
      <c r="C79" s="35" t="s">
        <v>275</v>
      </c>
      <c r="D79" s="36">
        <f>Документ!D71/1000</f>
        <v>2344.3646</v>
      </c>
      <c r="E79" s="36">
        <f>Документ!E71/1000</f>
        <v>2311.3896</v>
      </c>
      <c r="F79" s="36">
        <f>Документ!F71/1000</f>
        <v>2311.3896</v>
      </c>
      <c r="G79" s="34"/>
    </row>
    <row r="80" spans="1:7" ht="17.25" customHeight="1">
      <c r="A80" s="45" t="s">
        <v>278</v>
      </c>
      <c r="B80" s="45"/>
      <c r="C80" s="35" t="s">
        <v>277</v>
      </c>
      <c r="D80" s="36">
        <f>Документ!D72/1000</f>
        <v>2344.3646</v>
      </c>
      <c r="E80" s="36">
        <f>Документ!E72/1000</f>
        <v>2311.3896</v>
      </c>
      <c r="F80" s="36">
        <f>Документ!F72/1000</f>
        <v>2311.3896</v>
      </c>
      <c r="G80" s="34"/>
    </row>
    <row r="81" spans="1:7" ht="39">
      <c r="A81" s="45" t="s">
        <v>278</v>
      </c>
      <c r="B81" s="45" t="s">
        <v>280</v>
      </c>
      <c r="C81" s="35" t="s">
        <v>279</v>
      </c>
      <c r="D81" s="36">
        <f>Документ!D73/1000</f>
        <v>2213.2396</v>
      </c>
      <c r="E81" s="36">
        <f>Документ!E73/1000</f>
        <v>2213.2396</v>
      </c>
      <c r="F81" s="36">
        <f>Документ!F73/1000</f>
        <v>2213.2396</v>
      </c>
      <c r="G81" s="34"/>
    </row>
    <row r="82" spans="1:7" ht="13.5">
      <c r="A82" s="45" t="s">
        <v>278</v>
      </c>
      <c r="B82" s="45" t="s">
        <v>196</v>
      </c>
      <c r="C82" s="35" t="s">
        <v>195</v>
      </c>
      <c r="D82" s="36">
        <f>Документ!D74/1000</f>
        <v>122.15</v>
      </c>
      <c r="E82" s="36">
        <f>Документ!E74/1000</f>
        <v>98.15</v>
      </c>
      <c r="F82" s="36">
        <f>Документ!F74/1000</f>
        <v>98.15</v>
      </c>
      <c r="G82" s="34"/>
    </row>
    <row r="83" spans="1:7" ht="13.5">
      <c r="A83" s="45" t="s">
        <v>278</v>
      </c>
      <c r="B83" s="45" t="s">
        <v>282</v>
      </c>
      <c r="C83" s="35" t="s">
        <v>281</v>
      </c>
      <c r="D83" s="36">
        <f>Документ!D75/1000</f>
        <v>8.975</v>
      </c>
      <c r="E83" s="36">
        <f>Документ!E75/1000</f>
        <v>0</v>
      </c>
      <c r="F83" s="36">
        <f>Документ!F75/1000</f>
        <v>0</v>
      </c>
      <c r="G83" s="34"/>
    </row>
    <row r="84" spans="1:7" ht="39">
      <c r="A84" s="44" t="s">
        <v>284</v>
      </c>
      <c r="B84" s="44"/>
      <c r="C84" s="32" t="s">
        <v>283</v>
      </c>
      <c r="D84" s="33">
        <f>Документ!D76/1000</f>
        <v>2540.28868</v>
      </c>
      <c r="E84" s="33">
        <f>Документ!E76/1000</f>
        <v>4873.688679999999</v>
      </c>
      <c r="F84" s="33">
        <f>Документ!F76/1000</f>
        <v>6076.28868</v>
      </c>
      <c r="G84" s="34"/>
    </row>
    <row r="85" spans="1:7" ht="26.25">
      <c r="A85" s="44" t="s">
        <v>286</v>
      </c>
      <c r="B85" s="44"/>
      <c r="C85" s="32" t="s">
        <v>285</v>
      </c>
      <c r="D85" s="33">
        <f>Документ!D77/1000</f>
        <v>0</v>
      </c>
      <c r="E85" s="33">
        <f>Документ!E77/1000</f>
        <v>2432</v>
      </c>
      <c r="F85" s="33">
        <f>Документ!F77/1000</f>
        <v>3647.9</v>
      </c>
      <c r="G85" s="34"/>
    </row>
    <row r="86" spans="1:7" ht="30.75" customHeight="1">
      <c r="A86" s="44" t="s">
        <v>288</v>
      </c>
      <c r="B86" s="44"/>
      <c r="C86" s="32" t="s">
        <v>287</v>
      </c>
      <c r="D86" s="33">
        <f>Документ!D78/1000</f>
        <v>0</v>
      </c>
      <c r="E86" s="33">
        <f>Документ!E78/1000</f>
        <v>2432</v>
      </c>
      <c r="F86" s="33">
        <f>Документ!F78/1000</f>
        <v>3647.9</v>
      </c>
      <c r="G86" s="34"/>
    </row>
    <row r="87" spans="1:7" ht="39">
      <c r="A87" s="45" t="s">
        <v>290</v>
      </c>
      <c r="B87" s="45"/>
      <c r="C87" s="35" t="s">
        <v>289</v>
      </c>
      <c r="D87" s="36">
        <f>Документ!D79/1000</f>
        <v>0</v>
      </c>
      <c r="E87" s="36">
        <f>Документ!E79/1000</f>
        <v>1216</v>
      </c>
      <c r="F87" s="36">
        <f>Документ!F79/1000</f>
        <v>2431.9</v>
      </c>
      <c r="G87" s="34"/>
    </row>
    <row r="88" spans="1:7" ht="13.5">
      <c r="A88" s="45" t="s">
        <v>290</v>
      </c>
      <c r="B88" s="45" t="s">
        <v>292</v>
      </c>
      <c r="C88" s="35" t="s">
        <v>291</v>
      </c>
      <c r="D88" s="36">
        <f>Документ!D80/1000</f>
        <v>0</v>
      </c>
      <c r="E88" s="36">
        <f>Документ!E80/1000</f>
        <v>1216</v>
      </c>
      <c r="F88" s="36">
        <f>Документ!F80/1000</f>
        <v>2431.9</v>
      </c>
      <c r="G88" s="34"/>
    </row>
    <row r="89" spans="1:7" ht="39">
      <c r="A89" s="45" t="s">
        <v>294</v>
      </c>
      <c r="B89" s="45"/>
      <c r="C89" s="35" t="s">
        <v>293</v>
      </c>
      <c r="D89" s="36">
        <f>Документ!D81/1000</f>
        <v>0</v>
      </c>
      <c r="E89" s="36">
        <f>Документ!E81/1000</f>
        <v>1216</v>
      </c>
      <c r="F89" s="36">
        <f>Документ!F81/1000</f>
        <v>1216</v>
      </c>
      <c r="G89" s="34"/>
    </row>
    <row r="90" spans="1:7" ht="13.5">
      <c r="A90" s="45" t="s">
        <v>294</v>
      </c>
      <c r="B90" s="45" t="s">
        <v>292</v>
      </c>
      <c r="C90" s="35" t="s">
        <v>291</v>
      </c>
      <c r="D90" s="36">
        <f>Документ!D82/1000</f>
        <v>0</v>
      </c>
      <c r="E90" s="36">
        <f>Документ!E82/1000</f>
        <v>1216</v>
      </c>
      <c r="F90" s="36">
        <f>Документ!F82/1000</f>
        <v>1216</v>
      </c>
      <c r="G90" s="34"/>
    </row>
    <row r="91" spans="1:7" ht="26.25">
      <c r="A91" s="44" t="s">
        <v>296</v>
      </c>
      <c r="B91" s="44"/>
      <c r="C91" s="32" t="s">
        <v>295</v>
      </c>
      <c r="D91" s="33">
        <f>Документ!D83/1000</f>
        <v>334</v>
      </c>
      <c r="E91" s="33">
        <f>Документ!E83/1000</f>
        <v>235.4</v>
      </c>
      <c r="F91" s="33">
        <f>Документ!F83/1000</f>
        <v>222.1</v>
      </c>
      <c r="G91" s="34"/>
    </row>
    <row r="92" spans="1:7" ht="13.5">
      <c r="A92" s="44" t="s">
        <v>298</v>
      </c>
      <c r="B92" s="44"/>
      <c r="C92" s="32" t="s">
        <v>297</v>
      </c>
      <c r="D92" s="33">
        <f>Документ!D84/1000</f>
        <v>178</v>
      </c>
      <c r="E92" s="33">
        <f>Документ!E84/1000</f>
        <v>126</v>
      </c>
      <c r="F92" s="33">
        <f>Документ!F84/1000</f>
        <v>126</v>
      </c>
      <c r="G92" s="34"/>
    </row>
    <row r="93" spans="1:7" ht="26.25">
      <c r="A93" s="45" t="s">
        <v>300</v>
      </c>
      <c r="B93" s="45"/>
      <c r="C93" s="35" t="s">
        <v>299</v>
      </c>
      <c r="D93" s="36">
        <f>Документ!D85/1000</f>
        <v>160</v>
      </c>
      <c r="E93" s="36">
        <f>Документ!E85/1000</f>
        <v>108</v>
      </c>
      <c r="F93" s="36">
        <f>Документ!F85/1000</f>
        <v>108</v>
      </c>
      <c r="G93" s="34"/>
    </row>
    <row r="94" spans="1:7" ht="13.5">
      <c r="A94" s="45" t="s">
        <v>300</v>
      </c>
      <c r="B94" s="45" t="s">
        <v>206</v>
      </c>
      <c r="C94" s="35" t="s">
        <v>205</v>
      </c>
      <c r="D94" s="36">
        <f>Документ!D86/1000</f>
        <v>160</v>
      </c>
      <c r="E94" s="36">
        <f>Документ!E86/1000</f>
        <v>108</v>
      </c>
      <c r="F94" s="36">
        <f>Документ!F86/1000</f>
        <v>108</v>
      </c>
      <c r="G94" s="34"/>
    </row>
    <row r="95" spans="1:7" ht="26.25">
      <c r="A95" s="45" t="s">
        <v>302</v>
      </c>
      <c r="B95" s="45"/>
      <c r="C95" s="35" t="s">
        <v>301</v>
      </c>
      <c r="D95" s="36">
        <f>Документ!D87/1000</f>
        <v>18</v>
      </c>
      <c r="E95" s="36">
        <f>Документ!E87/1000</f>
        <v>18</v>
      </c>
      <c r="F95" s="36">
        <f>Документ!F87/1000</f>
        <v>18</v>
      </c>
      <c r="G95" s="34"/>
    </row>
    <row r="96" spans="1:7" ht="13.5">
      <c r="A96" s="45" t="s">
        <v>302</v>
      </c>
      <c r="B96" s="45" t="s">
        <v>206</v>
      </c>
      <c r="C96" s="35" t="s">
        <v>205</v>
      </c>
      <c r="D96" s="36">
        <f>Документ!D88/1000</f>
        <v>18</v>
      </c>
      <c r="E96" s="36">
        <f>Документ!E88/1000</f>
        <v>18</v>
      </c>
      <c r="F96" s="36">
        <f>Документ!F88/1000</f>
        <v>18</v>
      </c>
      <c r="G96" s="34"/>
    </row>
    <row r="97" spans="1:7" ht="26.25">
      <c r="A97" s="44" t="s">
        <v>304</v>
      </c>
      <c r="B97" s="44"/>
      <c r="C97" s="32" t="s">
        <v>303</v>
      </c>
      <c r="D97" s="33">
        <f>Документ!D89/1000</f>
        <v>156</v>
      </c>
      <c r="E97" s="33">
        <f>Документ!E89/1000</f>
        <v>109.4</v>
      </c>
      <c r="F97" s="33">
        <f>Документ!F89/1000</f>
        <v>96.1</v>
      </c>
      <c r="G97" s="34"/>
    </row>
    <row r="98" spans="1:7" ht="26.25">
      <c r="A98" s="45" t="s">
        <v>306</v>
      </c>
      <c r="B98" s="45"/>
      <c r="C98" s="35" t="s">
        <v>305</v>
      </c>
      <c r="D98" s="36">
        <f>Документ!D90/1000</f>
        <v>30</v>
      </c>
      <c r="E98" s="36">
        <f>Документ!E90/1000</f>
        <v>30</v>
      </c>
      <c r="F98" s="36">
        <f>Документ!F90/1000</f>
        <v>30</v>
      </c>
      <c r="G98" s="34"/>
    </row>
    <row r="99" spans="1:7" ht="13.5">
      <c r="A99" s="45" t="s">
        <v>306</v>
      </c>
      <c r="B99" s="45" t="s">
        <v>206</v>
      </c>
      <c r="C99" s="35" t="s">
        <v>205</v>
      </c>
      <c r="D99" s="36">
        <f>Документ!D91/1000</f>
        <v>30</v>
      </c>
      <c r="E99" s="36">
        <f>Документ!E91/1000</f>
        <v>30</v>
      </c>
      <c r="F99" s="36">
        <f>Документ!F91/1000</f>
        <v>30</v>
      </c>
      <c r="G99" s="34"/>
    </row>
    <row r="100" spans="1:7" ht="26.25">
      <c r="A100" s="45" t="s">
        <v>308</v>
      </c>
      <c r="B100" s="45"/>
      <c r="C100" s="35" t="s">
        <v>307</v>
      </c>
      <c r="D100" s="36">
        <f>Документ!D92/1000</f>
        <v>126</v>
      </c>
      <c r="E100" s="36">
        <f>Документ!E92/1000</f>
        <v>79.4</v>
      </c>
      <c r="F100" s="36">
        <f>Документ!F92/1000</f>
        <v>66.1</v>
      </c>
      <c r="G100" s="34"/>
    </row>
    <row r="101" spans="1:7" ht="13.5">
      <c r="A101" s="45" t="s">
        <v>308</v>
      </c>
      <c r="B101" s="45" t="s">
        <v>206</v>
      </c>
      <c r="C101" s="35" t="s">
        <v>205</v>
      </c>
      <c r="D101" s="36">
        <f>Документ!D93/1000</f>
        <v>126</v>
      </c>
      <c r="E101" s="36">
        <f>Документ!E93/1000</f>
        <v>79.4</v>
      </c>
      <c r="F101" s="36">
        <f>Документ!F93/1000</f>
        <v>66.1</v>
      </c>
      <c r="G101" s="34"/>
    </row>
    <row r="102" spans="1:7" ht="26.25">
      <c r="A102" s="44" t="s">
        <v>310</v>
      </c>
      <c r="B102" s="44"/>
      <c r="C102" s="32" t="s">
        <v>309</v>
      </c>
      <c r="D102" s="33">
        <f>Документ!D94/1000</f>
        <v>300</v>
      </c>
      <c r="E102" s="33">
        <f>Документ!E94/1000</f>
        <v>300</v>
      </c>
      <c r="F102" s="33">
        <f>Документ!F94/1000</f>
        <v>300</v>
      </c>
      <c r="G102" s="34"/>
    </row>
    <row r="103" spans="1:7" ht="28.5" customHeight="1">
      <c r="A103" s="44" t="s">
        <v>312</v>
      </c>
      <c r="B103" s="44"/>
      <c r="C103" s="32" t="s">
        <v>311</v>
      </c>
      <c r="D103" s="33">
        <f>Документ!D95/1000</f>
        <v>300</v>
      </c>
      <c r="E103" s="33">
        <f>Документ!E95/1000</f>
        <v>300</v>
      </c>
      <c r="F103" s="33">
        <f>Документ!F95/1000</f>
        <v>300</v>
      </c>
      <c r="G103" s="34"/>
    </row>
    <row r="104" spans="1:7" ht="13.5">
      <c r="A104" s="45" t="s">
        <v>314</v>
      </c>
      <c r="B104" s="45"/>
      <c r="C104" s="35" t="s">
        <v>313</v>
      </c>
      <c r="D104" s="36">
        <f>Документ!D96/1000</f>
        <v>300</v>
      </c>
      <c r="E104" s="36">
        <f>Документ!E96/1000</f>
        <v>300</v>
      </c>
      <c r="F104" s="36">
        <f>Документ!F96/1000</f>
        <v>300</v>
      </c>
      <c r="G104" s="34"/>
    </row>
    <row r="105" spans="1:7" ht="26.25">
      <c r="A105" s="45" t="s">
        <v>314</v>
      </c>
      <c r="B105" s="45" t="s">
        <v>316</v>
      </c>
      <c r="C105" s="35" t="s">
        <v>315</v>
      </c>
      <c r="D105" s="36">
        <f>Документ!D97/1000</f>
        <v>300</v>
      </c>
      <c r="E105" s="36">
        <f>Документ!E97/1000</f>
        <v>300</v>
      </c>
      <c r="F105" s="36">
        <f>Документ!F97/1000</f>
        <v>300</v>
      </c>
      <c r="G105" s="34"/>
    </row>
    <row r="106" spans="1:7" ht="30.75" customHeight="1">
      <c r="A106" s="44" t="s">
        <v>318</v>
      </c>
      <c r="B106" s="44"/>
      <c r="C106" s="32" t="s">
        <v>317</v>
      </c>
      <c r="D106" s="33">
        <f>Документ!D98/1000</f>
        <v>1906.2886799999999</v>
      </c>
      <c r="E106" s="33">
        <f>Документ!E98/1000</f>
        <v>1906.2886799999999</v>
      </c>
      <c r="F106" s="33">
        <f>Документ!F98/1000</f>
        <v>1906.2886799999999</v>
      </c>
      <c r="G106" s="34"/>
    </row>
    <row r="107" spans="1:7" ht="39">
      <c r="A107" s="44" t="s">
        <v>320</v>
      </c>
      <c r="B107" s="44"/>
      <c r="C107" s="32" t="s">
        <v>319</v>
      </c>
      <c r="D107" s="33">
        <f>Документ!D99/1000</f>
        <v>1906.2886799999999</v>
      </c>
      <c r="E107" s="33">
        <f>Документ!E99/1000</f>
        <v>1906.2886799999999</v>
      </c>
      <c r="F107" s="33">
        <f>Документ!F99/1000</f>
        <v>1906.2886799999999</v>
      </c>
      <c r="G107" s="34"/>
    </row>
    <row r="108" spans="1:7" ht="31.5" customHeight="1">
      <c r="A108" s="45" t="s">
        <v>322</v>
      </c>
      <c r="B108" s="45"/>
      <c r="C108" s="35" t="s">
        <v>321</v>
      </c>
      <c r="D108" s="36">
        <f>Документ!D100/1000</f>
        <v>1906.2886799999999</v>
      </c>
      <c r="E108" s="36">
        <f>Документ!E100/1000</f>
        <v>1906.2886799999999</v>
      </c>
      <c r="F108" s="36">
        <f>Документ!F100/1000</f>
        <v>1906.2886799999999</v>
      </c>
      <c r="G108" s="34"/>
    </row>
    <row r="109" spans="1:7" ht="13.5">
      <c r="A109" s="45" t="s">
        <v>322</v>
      </c>
      <c r="B109" s="45" t="s">
        <v>206</v>
      </c>
      <c r="C109" s="35" t="s">
        <v>205</v>
      </c>
      <c r="D109" s="36">
        <f>Документ!D101/1000</f>
        <v>1906.2886799999999</v>
      </c>
      <c r="E109" s="36">
        <f>Документ!E101/1000</f>
        <v>1906.2886799999999</v>
      </c>
      <c r="F109" s="36">
        <f>Документ!F101/1000</f>
        <v>1906.2886799999999</v>
      </c>
      <c r="G109" s="34"/>
    </row>
    <row r="110" spans="1:7" ht="26.25">
      <c r="A110" s="44" t="s">
        <v>324</v>
      </c>
      <c r="B110" s="44"/>
      <c r="C110" s="32" t="s">
        <v>323</v>
      </c>
      <c r="D110" s="33">
        <f>Документ!D102/1000</f>
        <v>2087.59537</v>
      </c>
      <c r="E110" s="33">
        <f>Документ!E102/1000</f>
        <v>1807.20175</v>
      </c>
      <c r="F110" s="33">
        <f>Документ!F102/1000</f>
        <v>1807.20175</v>
      </c>
      <c r="G110" s="34"/>
    </row>
    <row r="111" spans="1:7" ht="26.25">
      <c r="A111" s="44" t="s">
        <v>326</v>
      </c>
      <c r="B111" s="44"/>
      <c r="C111" s="32" t="s">
        <v>325</v>
      </c>
      <c r="D111" s="33">
        <f>Документ!D103/1000</f>
        <v>1899.6553700000002</v>
      </c>
      <c r="E111" s="33">
        <f>Документ!E103/1000</f>
        <v>1715.40175</v>
      </c>
      <c r="F111" s="33">
        <f>Документ!F103/1000</f>
        <v>1715.40175</v>
      </c>
      <c r="G111" s="34"/>
    </row>
    <row r="112" spans="1:7" ht="26.25">
      <c r="A112" s="44" t="s">
        <v>328</v>
      </c>
      <c r="B112" s="44"/>
      <c r="C112" s="32" t="s">
        <v>327</v>
      </c>
      <c r="D112" s="33">
        <f>Документ!D104/1000</f>
        <v>1899.6553700000002</v>
      </c>
      <c r="E112" s="33">
        <f>Документ!E104/1000</f>
        <v>1715.40175</v>
      </c>
      <c r="F112" s="33">
        <f>Документ!F104/1000</f>
        <v>1715.40175</v>
      </c>
      <c r="G112" s="34"/>
    </row>
    <row r="113" spans="1:7" ht="13.5">
      <c r="A113" s="45" t="s">
        <v>330</v>
      </c>
      <c r="B113" s="45"/>
      <c r="C113" s="35" t="s">
        <v>329</v>
      </c>
      <c r="D113" s="36">
        <f>Документ!D105/1000</f>
        <v>1899.6553700000002</v>
      </c>
      <c r="E113" s="36">
        <f>Документ!E105/1000</f>
        <v>1715.40175</v>
      </c>
      <c r="F113" s="36">
        <f>Документ!F105/1000</f>
        <v>1715.40175</v>
      </c>
      <c r="G113" s="34"/>
    </row>
    <row r="114" spans="1:7" ht="39">
      <c r="A114" s="45" t="s">
        <v>330</v>
      </c>
      <c r="B114" s="45" t="s">
        <v>280</v>
      </c>
      <c r="C114" s="35" t="s">
        <v>279</v>
      </c>
      <c r="D114" s="36">
        <f>Документ!D106/1000</f>
        <v>1764.68497</v>
      </c>
      <c r="E114" s="36">
        <f>Документ!E106/1000</f>
        <v>1619.73175</v>
      </c>
      <c r="F114" s="36">
        <f>Документ!F106/1000</f>
        <v>1619.73175</v>
      </c>
      <c r="G114" s="34"/>
    </row>
    <row r="115" spans="1:7" ht="13.5">
      <c r="A115" s="45" t="s">
        <v>330</v>
      </c>
      <c r="B115" s="45" t="s">
        <v>196</v>
      </c>
      <c r="C115" s="35" t="s">
        <v>195</v>
      </c>
      <c r="D115" s="36">
        <f>Документ!D107/1000</f>
        <v>134.97039999999998</v>
      </c>
      <c r="E115" s="36">
        <f>Документ!E107/1000</f>
        <v>95.67</v>
      </c>
      <c r="F115" s="36">
        <f>Документ!F107/1000</f>
        <v>95.67</v>
      </c>
      <c r="G115" s="34"/>
    </row>
    <row r="116" spans="1:7" ht="18.75" customHeight="1">
      <c r="A116" s="44" t="s">
        <v>332</v>
      </c>
      <c r="B116" s="44"/>
      <c r="C116" s="32" t="s">
        <v>331</v>
      </c>
      <c r="D116" s="33">
        <f>Документ!D108/1000</f>
        <v>187.94</v>
      </c>
      <c r="E116" s="33">
        <f>Документ!E108/1000</f>
        <v>91.8</v>
      </c>
      <c r="F116" s="33">
        <f>Документ!F108/1000</f>
        <v>91.8</v>
      </c>
      <c r="G116" s="34"/>
    </row>
    <row r="117" spans="1:7" ht="13.5">
      <c r="A117" s="44" t="s">
        <v>334</v>
      </c>
      <c r="B117" s="44"/>
      <c r="C117" s="32" t="s">
        <v>333</v>
      </c>
      <c r="D117" s="33">
        <f>Документ!D109/1000</f>
        <v>187.94</v>
      </c>
      <c r="E117" s="33">
        <f>Документ!E109/1000</f>
        <v>91.8</v>
      </c>
      <c r="F117" s="33">
        <f>Документ!F109/1000</f>
        <v>91.8</v>
      </c>
      <c r="G117" s="34"/>
    </row>
    <row r="118" spans="1:7" ht="26.25">
      <c r="A118" s="45" t="s">
        <v>336</v>
      </c>
      <c r="B118" s="45"/>
      <c r="C118" s="35" t="s">
        <v>335</v>
      </c>
      <c r="D118" s="36">
        <f>Документ!D110/1000</f>
        <v>187.94</v>
      </c>
      <c r="E118" s="36">
        <f>Документ!E110/1000</f>
        <v>91.8</v>
      </c>
      <c r="F118" s="36">
        <f>Документ!F110/1000</f>
        <v>91.8</v>
      </c>
      <c r="G118" s="34"/>
    </row>
    <row r="119" spans="1:7" ht="13.5">
      <c r="A119" s="45" t="s">
        <v>336</v>
      </c>
      <c r="B119" s="45" t="s">
        <v>196</v>
      </c>
      <c r="C119" s="35" t="s">
        <v>195</v>
      </c>
      <c r="D119" s="36">
        <f>Документ!D111/1000</f>
        <v>187.94</v>
      </c>
      <c r="E119" s="36">
        <f>Документ!E111/1000</f>
        <v>91.8</v>
      </c>
      <c r="F119" s="36">
        <f>Документ!F111/1000</f>
        <v>91.8</v>
      </c>
      <c r="G119" s="34"/>
    </row>
    <row r="120" spans="1:7" ht="26.25">
      <c r="A120" s="44" t="s">
        <v>338</v>
      </c>
      <c r="B120" s="44"/>
      <c r="C120" s="32" t="s">
        <v>337</v>
      </c>
      <c r="D120" s="33">
        <f>Документ!D112/1000</f>
        <v>200</v>
      </c>
      <c r="E120" s="33">
        <f>Документ!E112/1000</f>
        <v>151.5</v>
      </c>
      <c r="F120" s="33">
        <f>Документ!F112/1000</f>
        <v>151.5</v>
      </c>
      <c r="G120" s="34"/>
    </row>
    <row r="121" spans="1:7" ht="13.5">
      <c r="A121" s="44" t="s">
        <v>340</v>
      </c>
      <c r="B121" s="44"/>
      <c r="C121" s="32" t="s">
        <v>339</v>
      </c>
      <c r="D121" s="33">
        <f>Документ!D113/1000</f>
        <v>200</v>
      </c>
      <c r="E121" s="33">
        <f>Документ!E113/1000</f>
        <v>151.5</v>
      </c>
      <c r="F121" s="33">
        <f>Документ!F113/1000</f>
        <v>151.5</v>
      </c>
      <c r="G121" s="34"/>
    </row>
    <row r="122" spans="1:7" ht="26.25">
      <c r="A122" s="44" t="s">
        <v>342</v>
      </c>
      <c r="B122" s="44"/>
      <c r="C122" s="32" t="s">
        <v>341</v>
      </c>
      <c r="D122" s="33">
        <f>Документ!D114/1000</f>
        <v>200</v>
      </c>
      <c r="E122" s="33">
        <f>Документ!E114/1000</f>
        <v>151.5</v>
      </c>
      <c r="F122" s="33">
        <f>Документ!F114/1000</f>
        <v>151.5</v>
      </c>
      <c r="G122" s="34"/>
    </row>
    <row r="123" spans="1:7" ht="13.5">
      <c r="A123" s="45" t="s">
        <v>344</v>
      </c>
      <c r="B123" s="45"/>
      <c r="C123" s="35" t="s">
        <v>343</v>
      </c>
      <c r="D123" s="36">
        <f>Документ!D115/1000</f>
        <v>52</v>
      </c>
      <c r="E123" s="36">
        <f>Документ!E115/1000</f>
        <v>52</v>
      </c>
      <c r="F123" s="36">
        <f>Документ!F115/1000</f>
        <v>52</v>
      </c>
      <c r="G123" s="34"/>
    </row>
    <row r="124" spans="1:7" ht="39">
      <c r="A124" s="45" t="s">
        <v>344</v>
      </c>
      <c r="B124" s="45" t="s">
        <v>280</v>
      </c>
      <c r="C124" s="35" t="s">
        <v>279</v>
      </c>
      <c r="D124" s="36">
        <f>Документ!D116/1000</f>
        <v>52</v>
      </c>
      <c r="E124" s="36">
        <f>Документ!E116/1000</f>
        <v>52</v>
      </c>
      <c r="F124" s="36">
        <f>Документ!F116/1000</f>
        <v>52</v>
      </c>
      <c r="G124" s="34"/>
    </row>
    <row r="125" spans="1:7" ht="26.25">
      <c r="A125" s="45" t="s">
        <v>346</v>
      </c>
      <c r="B125" s="45"/>
      <c r="C125" s="35" t="s">
        <v>345</v>
      </c>
      <c r="D125" s="36">
        <f>Документ!D117/1000</f>
        <v>148</v>
      </c>
      <c r="E125" s="36">
        <f>Документ!E117/1000</f>
        <v>99.5</v>
      </c>
      <c r="F125" s="36">
        <f>Документ!F117/1000</f>
        <v>99.5</v>
      </c>
      <c r="G125" s="34"/>
    </row>
    <row r="126" spans="1:7" ht="39">
      <c r="A126" s="45" t="s">
        <v>346</v>
      </c>
      <c r="B126" s="45" t="s">
        <v>280</v>
      </c>
      <c r="C126" s="35" t="s">
        <v>279</v>
      </c>
      <c r="D126" s="36">
        <f>Документ!D118/1000</f>
        <v>95.5</v>
      </c>
      <c r="E126" s="36">
        <f>Документ!E118/1000</f>
        <v>45.5</v>
      </c>
      <c r="F126" s="36">
        <f>Документ!F118/1000</f>
        <v>45.5</v>
      </c>
      <c r="G126" s="34"/>
    </row>
    <row r="127" spans="1:7" ht="26.25">
      <c r="A127" s="45" t="s">
        <v>346</v>
      </c>
      <c r="B127" s="45" t="s">
        <v>316</v>
      </c>
      <c r="C127" s="35" t="s">
        <v>315</v>
      </c>
      <c r="D127" s="36">
        <f>Документ!D119/1000</f>
        <v>52.5</v>
      </c>
      <c r="E127" s="36">
        <f>Документ!E119/1000</f>
        <v>54</v>
      </c>
      <c r="F127" s="36">
        <f>Документ!F119/1000</f>
        <v>54</v>
      </c>
      <c r="G127" s="34"/>
    </row>
    <row r="128" spans="1:7" ht="26.25">
      <c r="A128" s="44" t="s">
        <v>348</v>
      </c>
      <c r="B128" s="44"/>
      <c r="C128" s="32" t="s">
        <v>347</v>
      </c>
      <c r="D128" s="33">
        <f>Документ!D120/1000</f>
        <v>1871.20498</v>
      </c>
      <c r="E128" s="33">
        <f>Документ!E120/1000</f>
        <v>938</v>
      </c>
      <c r="F128" s="33">
        <f>Документ!F120/1000</f>
        <v>938</v>
      </c>
      <c r="G128" s="34"/>
    </row>
    <row r="129" spans="1:7" ht="21" customHeight="1">
      <c r="A129" s="44" t="s">
        <v>350</v>
      </c>
      <c r="B129" s="44"/>
      <c r="C129" s="32" t="s">
        <v>349</v>
      </c>
      <c r="D129" s="33">
        <f>Документ!D121/1000</f>
        <v>790.318</v>
      </c>
      <c r="E129" s="33">
        <f>Документ!E121/1000</f>
        <v>759.15</v>
      </c>
      <c r="F129" s="33">
        <f>Документ!F121/1000</f>
        <v>759.15</v>
      </c>
      <c r="G129" s="34"/>
    </row>
    <row r="130" spans="1:7" ht="26.25">
      <c r="A130" s="44" t="s">
        <v>352</v>
      </c>
      <c r="B130" s="44"/>
      <c r="C130" s="32" t="s">
        <v>351</v>
      </c>
      <c r="D130" s="33">
        <f>Документ!D122/1000</f>
        <v>118.7447</v>
      </c>
      <c r="E130" s="33">
        <f>Документ!E122/1000</f>
        <v>179.9627</v>
      </c>
      <c r="F130" s="33">
        <f>Документ!F122/1000</f>
        <v>179.9627</v>
      </c>
      <c r="G130" s="34"/>
    </row>
    <row r="131" spans="1:7" ht="30.75" customHeight="1">
      <c r="A131" s="45" t="s">
        <v>354</v>
      </c>
      <c r="B131" s="45"/>
      <c r="C131" s="35" t="s">
        <v>353</v>
      </c>
      <c r="D131" s="36">
        <f>Документ!D123/1000</f>
        <v>88.7447</v>
      </c>
      <c r="E131" s="36">
        <f>Документ!E123/1000</f>
        <v>149.9627</v>
      </c>
      <c r="F131" s="36">
        <f>Документ!F123/1000</f>
        <v>149.9627</v>
      </c>
      <c r="G131" s="34"/>
    </row>
    <row r="132" spans="1:7" ht="13.5">
      <c r="A132" s="45" t="s">
        <v>354</v>
      </c>
      <c r="B132" s="45" t="s">
        <v>196</v>
      </c>
      <c r="C132" s="35" t="s">
        <v>195</v>
      </c>
      <c r="D132" s="36">
        <f>Документ!D124/1000</f>
        <v>88.7447</v>
      </c>
      <c r="E132" s="36">
        <f>Документ!E124/1000</f>
        <v>149.9627</v>
      </c>
      <c r="F132" s="36">
        <f>Документ!F124/1000</f>
        <v>149.9627</v>
      </c>
      <c r="G132" s="34"/>
    </row>
    <row r="133" spans="1:7" ht="26.25">
      <c r="A133" s="45" t="s">
        <v>356</v>
      </c>
      <c r="B133" s="45"/>
      <c r="C133" s="35" t="s">
        <v>355</v>
      </c>
      <c r="D133" s="36">
        <f>Документ!D125/1000</f>
        <v>30</v>
      </c>
      <c r="E133" s="36">
        <f>Документ!E125/1000</f>
        <v>30</v>
      </c>
      <c r="F133" s="36">
        <f>Документ!F125/1000</f>
        <v>30</v>
      </c>
      <c r="G133" s="34"/>
    </row>
    <row r="134" spans="1:7" ht="39">
      <c r="A134" s="45" t="s">
        <v>356</v>
      </c>
      <c r="B134" s="45" t="s">
        <v>280</v>
      </c>
      <c r="C134" s="35" t="s">
        <v>279</v>
      </c>
      <c r="D134" s="36">
        <f>Документ!D126/1000</f>
        <v>30</v>
      </c>
      <c r="E134" s="36">
        <f>Документ!E126/1000</f>
        <v>30</v>
      </c>
      <c r="F134" s="36">
        <f>Документ!F126/1000</f>
        <v>30</v>
      </c>
      <c r="G134" s="34"/>
    </row>
    <row r="135" spans="1:7" ht="26.25">
      <c r="A135" s="44" t="s">
        <v>358</v>
      </c>
      <c r="B135" s="44"/>
      <c r="C135" s="32" t="s">
        <v>357</v>
      </c>
      <c r="D135" s="33">
        <f>Документ!D127/1000</f>
        <v>671.5733</v>
      </c>
      <c r="E135" s="33">
        <f>Документ!E127/1000</f>
        <v>579.1873</v>
      </c>
      <c r="F135" s="33">
        <f>Документ!F127/1000</f>
        <v>579.1873</v>
      </c>
      <c r="G135" s="34"/>
    </row>
    <row r="136" spans="1:7" ht="26.25">
      <c r="A136" s="45" t="s">
        <v>360</v>
      </c>
      <c r="B136" s="45"/>
      <c r="C136" s="35" t="s">
        <v>359</v>
      </c>
      <c r="D136" s="36">
        <f>Документ!D128/1000</f>
        <v>172.6273</v>
      </c>
      <c r="E136" s="36">
        <f>Документ!E128/1000</f>
        <v>172.6273</v>
      </c>
      <c r="F136" s="36">
        <f>Документ!F128/1000</f>
        <v>172.6273</v>
      </c>
      <c r="G136" s="34"/>
    </row>
    <row r="137" spans="1:7" ht="13.5">
      <c r="A137" s="45" t="s">
        <v>360</v>
      </c>
      <c r="B137" s="45" t="s">
        <v>196</v>
      </c>
      <c r="C137" s="35" t="s">
        <v>195</v>
      </c>
      <c r="D137" s="36">
        <f>Документ!D129/1000</f>
        <v>152.6273</v>
      </c>
      <c r="E137" s="36">
        <f>Документ!E129/1000</f>
        <v>152.6273</v>
      </c>
      <c r="F137" s="36">
        <f>Документ!F129/1000</f>
        <v>152.6273</v>
      </c>
      <c r="G137" s="34"/>
    </row>
    <row r="138" spans="1:7" ht="13.5">
      <c r="A138" s="45" t="s">
        <v>360</v>
      </c>
      <c r="B138" s="45" t="s">
        <v>282</v>
      </c>
      <c r="C138" s="35" t="s">
        <v>281</v>
      </c>
      <c r="D138" s="36">
        <f>Документ!D130/1000</f>
        <v>20</v>
      </c>
      <c r="E138" s="36">
        <f>Документ!E130/1000</f>
        <v>20</v>
      </c>
      <c r="F138" s="36">
        <f>Документ!F130/1000</f>
        <v>20</v>
      </c>
      <c r="G138" s="34"/>
    </row>
    <row r="139" spans="1:7" ht="26.25">
      <c r="A139" s="45" t="s">
        <v>362</v>
      </c>
      <c r="B139" s="45"/>
      <c r="C139" s="35" t="s">
        <v>361</v>
      </c>
      <c r="D139" s="36">
        <f>Документ!D131/1000</f>
        <v>438.946</v>
      </c>
      <c r="E139" s="36">
        <f>Документ!E131/1000</f>
        <v>346.56</v>
      </c>
      <c r="F139" s="36">
        <f>Документ!F131/1000</f>
        <v>346.56</v>
      </c>
      <c r="G139" s="34"/>
    </row>
    <row r="140" spans="1:7" ht="39">
      <c r="A140" s="45" t="s">
        <v>362</v>
      </c>
      <c r="B140" s="45" t="s">
        <v>280</v>
      </c>
      <c r="C140" s="35" t="s">
        <v>279</v>
      </c>
      <c r="D140" s="36">
        <f>Документ!D132/1000</f>
        <v>196.722</v>
      </c>
      <c r="E140" s="36">
        <f>Документ!E132/1000</f>
        <v>245.05</v>
      </c>
      <c r="F140" s="36">
        <f>Документ!F132/1000</f>
        <v>245.05</v>
      </c>
      <c r="G140" s="34"/>
    </row>
    <row r="141" spans="1:7" ht="13.5">
      <c r="A141" s="45" t="s">
        <v>362</v>
      </c>
      <c r="B141" s="45" t="s">
        <v>196</v>
      </c>
      <c r="C141" s="35" t="s">
        <v>195</v>
      </c>
      <c r="D141" s="36">
        <f>Документ!D133/1000</f>
        <v>242.224</v>
      </c>
      <c r="E141" s="36">
        <f>Документ!E133/1000</f>
        <v>101.51</v>
      </c>
      <c r="F141" s="36">
        <f>Документ!F133/1000</f>
        <v>101.51</v>
      </c>
      <c r="G141" s="34"/>
    </row>
    <row r="142" spans="1:7" ht="69.75" customHeight="1">
      <c r="A142" s="45" t="s">
        <v>364</v>
      </c>
      <c r="B142" s="45"/>
      <c r="C142" s="35" t="s">
        <v>363</v>
      </c>
      <c r="D142" s="36">
        <f>Документ!D134/1000</f>
        <v>50</v>
      </c>
      <c r="E142" s="36">
        <f>Документ!E134/1000</f>
        <v>50</v>
      </c>
      <c r="F142" s="36">
        <f>Документ!F134/1000</f>
        <v>50</v>
      </c>
      <c r="G142" s="34"/>
    </row>
    <row r="143" spans="1:7" ht="13.5">
      <c r="A143" s="45" t="s">
        <v>364</v>
      </c>
      <c r="B143" s="45" t="s">
        <v>206</v>
      </c>
      <c r="C143" s="35" t="s">
        <v>205</v>
      </c>
      <c r="D143" s="36">
        <f>Документ!D135/1000</f>
        <v>50</v>
      </c>
      <c r="E143" s="36">
        <f>Документ!E135/1000</f>
        <v>50</v>
      </c>
      <c r="F143" s="36">
        <f>Документ!F135/1000</f>
        <v>50</v>
      </c>
      <c r="G143" s="34"/>
    </row>
    <row r="144" spans="1:7" ht="13.5">
      <c r="A144" s="45" t="s">
        <v>366</v>
      </c>
      <c r="B144" s="45"/>
      <c r="C144" s="35" t="s">
        <v>365</v>
      </c>
      <c r="D144" s="36">
        <f>Документ!D136/1000</f>
        <v>10</v>
      </c>
      <c r="E144" s="36">
        <f>Документ!E136/1000</f>
        <v>10</v>
      </c>
      <c r="F144" s="36">
        <f>Документ!F136/1000</f>
        <v>10</v>
      </c>
      <c r="G144" s="34"/>
    </row>
    <row r="145" spans="1:7" ht="13.5">
      <c r="A145" s="45" t="s">
        <v>366</v>
      </c>
      <c r="B145" s="45" t="s">
        <v>196</v>
      </c>
      <c r="C145" s="35" t="s">
        <v>195</v>
      </c>
      <c r="D145" s="36">
        <f>Документ!D137/1000</f>
        <v>10</v>
      </c>
      <c r="E145" s="36">
        <f>Документ!E137/1000</f>
        <v>10</v>
      </c>
      <c r="F145" s="36">
        <f>Документ!F137/1000</f>
        <v>10</v>
      </c>
      <c r="G145" s="34"/>
    </row>
    <row r="146" spans="1:7" ht="13.5">
      <c r="A146" s="44" t="s">
        <v>368</v>
      </c>
      <c r="B146" s="44"/>
      <c r="C146" s="32" t="s">
        <v>367</v>
      </c>
      <c r="D146" s="33">
        <f>Документ!D138/1000</f>
        <v>1080.88698</v>
      </c>
      <c r="E146" s="33">
        <f>Документ!E138/1000</f>
        <v>178.85</v>
      </c>
      <c r="F146" s="33">
        <f>Документ!F138/1000</f>
        <v>178.85</v>
      </c>
      <c r="G146" s="34"/>
    </row>
    <row r="147" spans="1:7" ht="18" customHeight="1">
      <c r="A147" s="44" t="s">
        <v>370</v>
      </c>
      <c r="B147" s="44"/>
      <c r="C147" s="32" t="s">
        <v>369</v>
      </c>
      <c r="D147" s="33">
        <f>Документ!D139/1000</f>
        <v>167.682</v>
      </c>
      <c r="E147" s="33">
        <f>Документ!E139/1000</f>
        <v>178.85</v>
      </c>
      <c r="F147" s="33">
        <f>Документ!F139/1000</f>
        <v>178.85</v>
      </c>
      <c r="G147" s="34"/>
    </row>
    <row r="148" spans="1:7" ht="26.25">
      <c r="A148" s="45" t="s">
        <v>372</v>
      </c>
      <c r="B148" s="45"/>
      <c r="C148" s="35" t="s">
        <v>371</v>
      </c>
      <c r="D148" s="36">
        <f>Документ!D140/1000</f>
        <v>167.682</v>
      </c>
      <c r="E148" s="36">
        <f>Документ!E140/1000</f>
        <v>178.85</v>
      </c>
      <c r="F148" s="36">
        <f>Документ!F140/1000</f>
        <v>178.85</v>
      </c>
      <c r="G148" s="34"/>
    </row>
    <row r="149" spans="1:7" ht="13.5">
      <c r="A149" s="45" t="s">
        <v>372</v>
      </c>
      <c r="B149" s="45" t="s">
        <v>196</v>
      </c>
      <c r="C149" s="35" t="s">
        <v>195</v>
      </c>
      <c r="D149" s="36">
        <f>Документ!D141/1000</f>
        <v>167.682</v>
      </c>
      <c r="E149" s="36">
        <f>Документ!E141/1000</f>
        <v>178.85</v>
      </c>
      <c r="F149" s="36">
        <f>Документ!F141/1000</f>
        <v>178.85</v>
      </c>
      <c r="G149" s="34"/>
    </row>
    <row r="150" spans="1:7" ht="18" customHeight="1">
      <c r="A150" s="44" t="s">
        <v>374</v>
      </c>
      <c r="B150" s="44"/>
      <c r="C150" s="32" t="s">
        <v>373</v>
      </c>
      <c r="D150" s="33">
        <f>Документ!D142/1000</f>
        <v>913.20498</v>
      </c>
      <c r="E150" s="33">
        <f>Документ!E142/1000</f>
        <v>0</v>
      </c>
      <c r="F150" s="33">
        <f>Документ!F142/1000</f>
        <v>0</v>
      </c>
      <c r="G150" s="34"/>
    </row>
    <row r="151" spans="1:7" ht="18.75" customHeight="1">
      <c r="A151" s="45" t="s">
        <v>376</v>
      </c>
      <c r="B151" s="45"/>
      <c r="C151" s="35" t="s">
        <v>375</v>
      </c>
      <c r="D151" s="36">
        <f>Документ!D143/1000</f>
        <v>913.20498</v>
      </c>
      <c r="E151" s="36">
        <f>Документ!E143/1000</f>
        <v>0</v>
      </c>
      <c r="F151" s="36">
        <f>Документ!F143/1000</f>
        <v>0</v>
      </c>
      <c r="G151" s="34"/>
    </row>
    <row r="152" spans="1:7" ht="13.5">
      <c r="A152" s="45" t="s">
        <v>376</v>
      </c>
      <c r="B152" s="45" t="s">
        <v>292</v>
      </c>
      <c r="C152" s="35" t="s">
        <v>291</v>
      </c>
      <c r="D152" s="36">
        <f>Документ!D144/1000</f>
        <v>913.20498</v>
      </c>
      <c r="E152" s="36">
        <f>Документ!E144/1000</f>
        <v>0</v>
      </c>
      <c r="F152" s="36">
        <f>Документ!F144/1000</f>
        <v>0</v>
      </c>
      <c r="G152" s="34"/>
    </row>
    <row r="153" spans="1:7" ht="18" customHeight="1">
      <c r="A153" s="44" t="s">
        <v>378</v>
      </c>
      <c r="B153" s="44"/>
      <c r="C153" s="32" t="s">
        <v>377</v>
      </c>
      <c r="D153" s="33">
        <f>Документ!D145/1000</f>
        <v>50945.39735</v>
      </c>
      <c r="E153" s="33">
        <f>Документ!E145/1000</f>
        <v>48650.695369999994</v>
      </c>
      <c r="F153" s="33">
        <f>Документ!F145/1000</f>
        <v>47523.40496</v>
      </c>
      <c r="G153" s="34"/>
    </row>
    <row r="154" spans="1:7" ht="15.75" customHeight="1">
      <c r="A154" s="44" t="s">
        <v>380</v>
      </c>
      <c r="B154" s="44"/>
      <c r="C154" s="32" t="s">
        <v>379</v>
      </c>
      <c r="D154" s="33">
        <f>Документ!D146/1000</f>
        <v>2562.5121200000003</v>
      </c>
      <c r="E154" s="33">
        <f>Документ!E146/1000</f>
        <v>2738.3691200000003</v>
      </c>
      <c r="F154" s="33">
        <f>Документ!F146/1000</f>
        <v>2622.7371200000002</v>
      </c>
      <c r="G154" s="34"/>
    </row>
    <row r="155" spans="1:7" ht="13.5">
      <c r="A155" s="44" t="s">
        <v>382</v>
      </c>
      <c r="B155" s="44"/>
      <c r="C155" s="32" t="s">
        <v>381</v>
      </c>
      <c r="D155" s="33">
        <f>Документ!D147/1000</f>
        <v>1306.8506499999999</v>
      </c>
      <c r="E155" s="33">
        <f>Документ!E147/1000</f>
        <v>1482.7076499999998</v>
      </c>
      <c r="F155" s="33">
        <f>Документ!F147/1000</f>
        <v>1385.87565</v>
      </c>
      <c r="G155" s="34"/>
    </row>
    <row r="156" spans="1:7" ht="13.5">
      <c r="A156" s="45" t="s">
        <v>384</v>
      </c>
      <c r="B156" s="45"/>
      <c r="C156" s="35" t="s">
        <v>383</v>
      </c>
      <c r="D156" s="36">
        <f>Документ!D148/1000</f>
        <v>1306.8506499999999</v>
      </c>
      <c r="E156" s="36">
        <f>Документ!E148/1000</f>
        <v>1482.7076499999998</v>
      </c>
      <c r="F156" s="36">
        <f>Документ!F148/1000</f>
        <v>1385.87565</v>
      </c>
      <c r="G156" s="34"/>
    </row>
    <row r="157" spans="1:7" ht="39">
      <c r="A157" s="45" t="s">
        <v>384</v>
      </c>
      <c r="B157" s="45" t="s">
        <v>280</v>
      </c>
      <c r="C157" s="35" t="s">
        <v>279</v>
      </c>
      <c r="D157" s="36">
        <f>Документ!D149/1000</f>
        <v>737.3504499999999</v>
      </c>
      <c r="E157" s="36">
        <f>Документ!E149/1000</f>
        <v>997.75045</v>
      </c>
      <c r="F157" s="36">
        <f>Документ!F149/1000</f>
        <v>997.75045</v>
      </c>
      <c r="G157" s="34"/>
    </row>
    <row r="158" spans="1:7" ht="13.5">
      <c r="A158" s="45" t="s">
        <v>384</v>
      </c>
      <c r="B158" s="45" t="s">
        <v>196</v>
      </c>
      <c r="C158" s="35" t="s">
        <v>195</v>
      </c>
      <c r="D158" s="36">
        <f>Документ!D150/1000</f>
        <v>558.1682</v>
      </c>
      <c r="E158" s="36">
        <f>Документ!E150/1000</f>
        <v>473.6252</v>
      </c>
      <c r="F158" s="36">
        <f>Документ!F150/1000</f>
        <v>388.1252</v>
      </c>
      <c r="G158" s="34"/>
    </row>
    <row r="159" spans="1:7" ht="13.5">
      <c r="A159" s="45" t="s">
        <v>384</v>
      </c>
      <c r="B159" s="45" t="s">
        <v>282</v>
      </c>
      <c r="C159" s="35" t="s">
        <v>281</v>
      </c>
      <c r="D159" s="36">
        <f>Документ!D151/1000</f>
        <v>11.332</v>
      </c>
      <c r="E159" s="36">
        <f>Документ!E151/1000</f>
        <v>11.332</v>
      </c>
      <c r="F159" s="36">
        <f>Документ!F151/1000</f>
        <v>0</v>
      </c>
      <c r="G159" s="34"/>
    </row>
    <row r="160" spans="1:7" ht="16.5" customHeight="1">
      <c r="A160" s="44" t="s">
        <v>386</v>
      </c>
      <c r="B160" s="44"/>
      <c r="C160" s="32" t="s">
        <v>385</v>
      </c>
      <c r="D160" s="33">
        <f>Документ!D152/1000</f>
        <v>18.8</v>
      </c>
      <c r="E160" s="33">
        <f>Документ!E152/1000</f>
        <v>18.8</v>
      </c>
      <c r="F160" s="33">
        <f>Документ!F152/1000</f>
        <v>0</v>
      </c>
      <c r="G160" s="34"/>
    </row>
    <row r="161" spans="1:7" ht="26.25">
      <c r="A161" s="45" t="s">
        <v>388</v>
      </c>
      <c r="B161" s="45"/>
      <c r="C161" s="35" t="s">
        <v>387</v>
      </c>
      <c r="D161" s="36">
        <f>Документ!D153/1000</f>
        <v>18.8</v>
      </c>
      <c r="E161" s="36">
        <f>Документ!E153/1000</f>
        <v>18.8</v>
      </c>
      <c r="F161" s="36">
        <f>Документ!F153/1000</f>
        <v>0</v>
      </c>
      <c r="G161" s="34"/>
    </row>
    <row r="162" spans="1:7" ht="13.5">
      <c r="A162" s="45" t="s">
        <v>388</v>
      </c>
      <c r="B162" s="45" t="s">
        <v>196</v>
      </c>
      <c r="C162" s="35" t="s">
        <v>195</v>
      </c>
      <c r="D162" s="36">
        <f>Документ!D154/1000</f>
        <v>18.8</v>
      </c>
      <c r="E162" s="36">
        <f>Документ!E154/1000</f>
        <v>18.8</v>
      </c>
      <c r="F162" s="36">
        <f>Документ!F154/1000</f>
        <v>0</v>
      </c>
      <c r="G162" s="34"/>
    </row>
    <row r="163" spans="1:7" ht="39">
      <c r="A163" s="44" t="s">
        <v>390</v>
      </c>
      <c r="B163" s="44"/>
      <c r="C163" s="32" t="s">
        <v>389</v>
      </c>
      <c r="D163" s="33">
        <f>Документ!D155/1000</f>
        <v>1236.86147</v>
      </c>
      <c r="E163" s="33">
        <f>Документ!E155/1000</f>
        <v>1236.86147</v>
      </c>
      <c r="F163" s="33">
        <f>Документ!F155/1000</f>
        <v>1236.86147</v>
      </c>
      <c r="G163" s="34"/>
    </row>
    <row r="164" spans="1:7" ht="26.25">
      <c r="A164" s="45" t="s">
        <v>392</v>
      </c>
      <c r="B164" s="45"/>
      <c r="C164" s="35" t="s">
        <v>391</v>
      </c>
      <c r="D164" s="36">
        <f>Документ!D156/1000</f>
        <v>1224.49286</v>
      </c>
      <c r="E164" s="36">
        <f>Документ!E156/1000</f>
        <v>1224.49286</v>
      </c>
      <c r="F164" s="36">
        <f>Документ!F156/1000</f>
        <v>1224.49286</v>
      </c>
      <c r="G164" s="34"/>
    </row>
    <row r="165" spans="1:7" ht="39">
      <c r="A165" s="45" t="s">
        <v>392</v>
      </c>
      <c r="B165" s="45" t="s">
        <v>280</v>
      </c>
      <c r="C165" s="35" t="s">
        <v>279</v>
      </c>
      <c r="D165" s="36">
        <f>Документ!D157/1000</f>
        <v>1224.49286</v>
      </c>
      <c r="E165" s="36">
        <f>Документ!E157/1000</f>
        <v>1224.49286</v>
      </c>
      <c r="F165" s="36">
        <f>Документ!F157/1000</f>
        <v>1224.49286</v>
      </c>
      <c r="G165" s="34"/>
    </row>
    <row r="166" spans="1:7" ht="26.25">
      <c r="A166" s="45" t="s">
        <v>394</v>
      </c>
      <c r="B166" s="45"/>
      <c r="C166" s="35" t="s">
        <v>393</v>
      </c>
      <c r="D166" s="36">
        <f>Документ!D158/1000</f>
        <v>12.36861</v>
      </c>
      <c r="E166" s="36">
        <f>Документ!E158/1000</f>
        <v>12.36861</v>
      </c>
      <c r="F166" s="36">
        <f>Документ!F158/1000</f>
        <v>12.36861</v>
      </c>
      <c r="G166" s="34"/>
    </row>
    <row r="167" spans="1:7" ht="39">
      <c r="A167" s="45" t="s">
        <v>394</v>
      </c>
      <c r="B167" s="45" t="s">
        <v>280</v>
      </c>
      <c r="C167" s="35" t="s">
        <v>279</v>
      </c>
      <c r="D167" s="36">
        <f>Документ!D159/1000</f>
        <v>12.36861</v>
      </c>
      <c r="E167" s="36">
        <f>Документ!E159/1000</f>
        <v>12.36861</v>
      </c>
      <c r="F167" s="36">
        <f>Документ!F159/1000</f>
        <v>12.36861</v>
      </c>
      <c r="G167" s="34"/>
    </row>
    <row r="168" spans="1:7" ht="13.5">
      <c r="A168" s="44" t="s">
        <v>396</v>
      </c>
      <c r="B168" s="44"/>
      <c r="C168" s="32" t="s">
        <v>395</v>
      </c>
      <c r="D168" s="33">
        <f>Документ!D160/1000</f>
        <v>12719.854710000001</v>
      </c>
      <c r="E168" s="33">
        <f>Документ!E160/1000</f>
        <v>12318.067710000001</v>
      </c>
      <c r="F168" s="33">
        <f>Документ!F160/1000</f>
        <v>11306.409300000001</v>
      </c>
      <c r="G168" s="34"/>
    </row>
    <row r="169" spans="1:7" ht="13.5">
      <c r="A169" s="44" t="s">
        <v>398</v>
      </c>
      <c r="B169" s="44"/>
      <c r="C169" s="32" t="s">
        <v>397</v>
      </c>
      <c r="D169" s="33">
        <f>Документ!D161/1000</f>
        <v>5969.852809999999</v>
      </c>
      <c r="E169" s="33">
        <f>Документ!E161/1000</f>
        <v>5709.45281</v>
      </c>
      <c r="F169" s="33">
        <f>Документ!F161/1000</f>
        <v>5171.5764</v>
      </c>
      <c r="G169" s="34"/>
    </row>
    <row r="170" spans="1:7" ht="26.25">
      <c r="A170" s="45" t="s">
        <v>400</v>
      </c>
      <c r="B170" s="45"/>
      <c r="C170" s="35" t="s">
        <v>399</v>
      </c>
      <c r="D170" s="36">
        <f>Документ!D162/1000</f>
        <v>5969.852809999999</v>
      </c>
      <c r="E170" s="36">
        <f>Документ!E162/1000</f>
        <v>5709.45281</v>
      </c>
      <c r="F170" s="36">
        <f>Документ!F162/1000</f>
        <v>5171.5764</v>
      </c>
      <c r="G170" s="34"/>
    </row>
    <row r="171" spans="1:7" ht="39">
      <c r="A171" s="45" t="s">
        <v>400</v>
      </c>
      <c r="B171" s="45" t="s">
        <v>280</v>
      </c>
      <c r="C171" s="35" t="s">
        <v>279</v>
      </c>
      <c r="D171" s="36">
        <f>Документ!D163/1000</f>
        <v>4801.76015</v>
      </c>
      <c r="E171" s="36">
        <f>Документ!E163/1000</f>
        <v>4541.36015</v>
      </c>
      <c r="F171" s="36">
        <f>Документ!F163/1000</f>
        <v>4534.26015</v>
      </c>
      <c r="G171" s="34"/>
    </row>
    <row r="172" spans="1:7" ht="13.5">
      <c r="A172" s="45" t="s">
        <v>400</v>
      </c>
      <c r="B172" s="45" t="s">
        <v>196</v>
      </c>
      <c r="C172" s="35" t="s">
        <v>195</v>
      </c>
      <c r="D172" s="36">
        <f>Документ!D164/1000</f>
        <v>1141.48066</v>
      </c>
      <c r="E172" s="36">
        <f>Документ!E164/1000</f>
        <v>1141.48066</v>
      </c>
      <c r="F172" s="36">
        <f>Документ!F164/1000</f>
        <v>610.70425</v>
      </c>
      <c r="G172" s="34"/>
    </row>
    <row r="173" spans="1:7" ht="13.5">
      <c r="A173" s="45" t="s">
        <v>400</v>
      </c>
      <c r="B173" s="45" t="s">
        <v>282</v>
      </c>
      <c r="C173" s="35" t="s">
        <v>281</v>
      </c>
      <c r="D173" s="36">
        <f>Документ!D165/1000</f>
        <v>26.612</v>
      </c>
      <c r="E173" s="36">
        <f>Документ!E165/1000</f>
        <v>26.612</v>
      </c>
      <c r="F173" s="36">
        <f>Документ!F165/1000</f>
        <v>26.612</v>
      </c>
      <c r="G173" s="34"/>
    </row>
    <row r="174" spans="1:7" ht="13.5">
      <c r="A174" s="44" t="s">
        <v>402</v>
      </c>
      <c r="B174" s="44"/>
      <c r="C174" s="32" t="s">
        <v>401</v>
      </c>
      <c r="D174" s="33">
        <f>Документ!D166/1000</f>
        <v>315.169</v>
      </c>
      <c r="E174" s="33">
        <f>Документ!E166/1000</f>
        <v>223.782</v>
      </c>
      <c r="F174" s="33">
        <f>Документ!F166/1000</f>
        <v>0</v>
      </c>
      <c r="G174" s="34"/>
    </row>
    <row r="175" spans="1:7" ht="26.25">
      <c r="A175" s="45" t="s">
        <v>404</v>
      </c>
      <c r="B175" s="45"/>
      <c r="C175" s="35" t="s">
        <v>403</v>
      </c>
      <c r="D175" s="36">
        <f>Документ!D167/1000</f>
        <v>315.169</v>
      </c>
      <c r="E175" s="36">
        <f>Документ!E167/1000</f>
        <v>223.782</v>
      </c>
      <c r="F175" s="36">
        <f>Документ!F167/1000</f>
        <v>0</v>
      </c>
      <c r="G175" s="34"/>
    </row>
    <row r="176" spans="1:7" ht="13.5">
      <c r="A176" s="45" t="s">
        <v>404</v>
      </c>
      <c r="B176" s="45" t="s">
        <v>196</v>
      </c>
      <c r="C176" s="35" t="s">
        <v>195</v>
      </c>
      <c r="D176" s="36">
        <f>Документ!D168/1000</f>
        <v>315.169</v>
      </c>
      <c r="E176" s="36">
        <f>Документ!E168/1000</f>
        <v>223.782</v>
      </c>
      <c r="F176" s="36">
        <f>Документ!F168/1000</f>
        <v>0</v>
      </c>
      <c r="G176" s="34"/>
    </row>
    <row r="177" spans="1:7" ht="18" customHeight="1">
      <c r="A177" s="44" t="s">
        <v>406</v>
      </c>
      <c r="B177" s="44"/>
      <c r="C177" s="32" t="s">
        <v>405</v>
      </c>
      <c r="D177" s="33">
        <f>Документ!D169/1000</f>
        <v>300</v>
      </c>
      <c r="E177" s="33">
        <f>Документ!E169/1000</f>
        <v>250</v>
      </c>
      <c r="F177" s="33">
        <f>Документ!F169/1000</f>
        <v>0</v>
      </c>
      <c r="G177" s="34"/>
    </row>
    <row r="178" spans="1:7" ht="26.25">
      <c r="A178" s="45" t="s">
        <v>408</v>
      </c>
      <c r="B178" s="45"/>
      <c r="C178" s="35" t="s">
        <v>407</v>
      </c>
      <c r="D178" s="36">
        <f>Документ!D170/1000</f>
        <v>300</v>
      </c>
      <c r="E178" s="36">
        <f>Документ!E170/1000</f>
        <v>250</v>
      </c>
      <c r="F178" s="36">
        <f>Документ!F170/1000</f>
        <v>0</v>
      </c>
      <c r="G178" s="34"/>
    </row>
    <row r="179" spans="1:7" ht="13.5">
      <c r="A179" s="45" t="s">
        <v>408</v>
      </c>
      <c r="B179" s="45" t="s">
        <v>196</v>
      </c>
      <c r="C179" s="35" t="s">
        <v>195</v>
      </c>
      <c r="D179" s="36">
        <f>Документ!D171/1000</f>
        <v>300</v>
      </c>
      <c r="E179" s="36">
        <f>Документ!E171/1000</f>
        <v>250</v>
      </c>
      <c r="F179" s="36">
        <f>Документ!F171/1000</f>
        <v>0</v>
      </c>
      <c r="G179" s="34"/>
    </row>
    <row r="180" spans="1:7" ht="39">
      <c r="A180" s="44" t="s">
        <v>410</v>
      </c>
      <c r="B180" s="44"/>
      <c r="C180" s="32" t="s">
        <v>409</v>
      </c>
      <c r="D180" s="33">
        <f>Документ!D172/1000</f>
        <v>6134.8329</v>
      </c>
      <c r="E180" s="33">
        <f>Документ!E172/1000</f>
        <v>6134.8329</v>
      </c>
      <c r="F180" s="33">
        <f>Документ!F172/1000</f>
        <v>6134.8329</v>
      </c>
      <c r="G180" s="34"/>
    </row>
    <row r="181" spans="1:7" ht="26.25">
      <c r="A181" s="45" t="s">
        <v>412</v>
      </c>
      <c r="B181" s="45"/>
      <c r="C181" s="35" t="s">
        <v>411</v>
      </c>
      <c r="D181" s="36">
        <f>Документ!D173/1000</f>
        <v>6073.4845700000005</v>
      </c>
      <c r="E181" s="36">
        <f>Документ!E173/1000</f>
        <v>6073.4845700000005</v>
      </c>
      <c r="F181" s="36">
        <f>Документ!F173/1000</f>
        <v>6073.4845700000005</v>
      </c>
      <c r="G181" s="34"/>
    </row>
    <row r="182" spans="1:7" ht="39">
      <c r="A182" s="45" t="s">
        <v>412</v>
      </c>
      <c r="B182" s="45" t="s">
        <v>280</v>
      </c>
      <c r="C182" s="35" t="s">
        <v>279</v>
      </c>
      <c r="D182" s="36">
        <f>Документ!D174/1000</f>
        <v>6073.4845700000005</v>
      </c>
      <c r="E182" s="36">
        <f>Документ!E174/1000</f>
        <v>6073.4845700000005</v>
      </c>
      <c r="F182" s="36">
        <f>Документ!F174/1000</f>
        <v>6073.4845700000005</v>
      </c>
      <c r="G182" s="34"/>
    </row>
    <row r="183" spans="1:7" ht="26.25">
      <c r="A183" s="45" t="s">
        <v>414</v>
      </c>
      <c r="B183" s="45"/>
      <c r="C183" s="35" t="s">
        <v>413</v>
      </c>
      <c r="D183" s="36">
        <f>Документ!D175/1000</f>
        <v>61.348330000000004</v>
      </c>
      <c r="E183" s="36">
        <f>Документ!E175/1000</f>
        <v>61.348330000000004</v>
      </c>
      <c r="F183" s="36">
        <f>Документ!F175/1000</f>
        <v>61.348330000000004</v>
      </c>
      <c r="G183" s="34"/>
    </row>
    <row r="184" spans="1:7" ht="39">
      <c r="A184" s="45" t="s">
        <v>414</v>
      </c>
      <c r="B184" s="45" t="s">
        <v>280</v>
      </c>
      <c r="C184" s="35" t="s">
        <v>279</v>
      </c>
      <c r="D184" s="36">
        <f>Документ!D176/1000</f>
        <v>61.348330000000004</v>
      </c>
      <c r="E184" s="36">
        <f>Документ!E176/1000</f>
        <v>61.348330000000004</v>
      </c>
      <c r="F184" s="36">
        <f>Документ!F176/1000</f>
        <v>61.348330000000004</v>
      </c>
      <c r="G184" s="34"/>
    </row>
    <row r="185" spans="1:7" ht="20.25" customHeight="1">
      <c r="A185" s="44" t="s">
        <v>416</v>
      </c>
      <c r="B185" s="44"/>
      <c r="C185" s="32" t="s">
        <v>415</v>
      </c>
      <c r="D185" s="33">
        <f>Документ!D177/1000</f>
        <v>26846.71233</v>
      </c>
      <c r="E185" s="33">
        <f>Документ!E177/1000</f>
        <v>25106.94535</v>
      </c>
      <c r="F185" s="33">
        <f>Документ!F177/1000</f>
        <v>25106.94535</v>
      </c>
      <c r="G185" s="34"/>
    </row>
    <row r="186" spans="1:7" ht="13.5">
      <c r="A186" s="44" t="s">
        <v>418</v>
      </c>
      <c r="B186" s="44"/>
      <c r="C186" s="32" t="s">
        <v>417</v>
      </c>
      <c r="D186" s="33">
        <f>Документ!D178/1000</f>
        <v>14766.93864</v>
      </c>
      <c r="E186" s="33">
        <f>Документ!E178/1000</f>
        <v>14950.47912</v>
      </c>
      <c r="F186" s="33">
        <f>Документ!F178/1000</f>
        <v>14950.47912</v>
      </c>
      <c r="G186" s="34"/>
    </row>
    <row r="187" spans="1:7" ht="26.25">
      <c r="A187" s="45" t="s">
        <v>420</v>
      </c>
      <c r="B187" s="45"/>
      <c r="C187" s="35" t="s">
        <v>419</v>
      </c>
      <c r="D187" s="36">
        <f>Документ!D179/1000</f>
        <v>14240.53864</v>
      </c>
      <c r="E187" s="36">
        <f>Документ!E179/1000</f>
        <v>14210.47912</v>
      </c>
      <c r="F187" s="36">
        <f>Документ!F179/1000</f>
        <v>14210.47912</v>
      </c>
      <c r="G187" s="34"/>
    </row>
    <row r="188" spans="1:7" ht="26.25">
      <c r="A188" s="45" t="s">
        <v>420</v>
      </c>
      <c r="B188" s="45" t="s">
        <v>316</v>
      </c>
      <c r="C188" s="35" t="s">
        <v>315</v>
      </c>
      <c r="D188" s="36">
        <f>Документ!D180/1000</f>
        <v>14240.53864</v>
      </c>
      <c r="E188" s="36">
        <f>Документ!E180/1000</f>
        <v>14210.47912</v>
      </c>
      <c r="F188" s="36">
        <f>Документ!F180/1000</f>
        <v>14210.47912</v>
      </c>
      <c r="G188" s="34"/>
    </row>
    <row r="189" spans="1:7" ht="26.25">
      <c r="A189" s="45" t="s">
        <v>422</v>
      </c>
      <c r="B189" s="45"/>
      <c r="C189" s="35" t="s">
        <v>421</v>
      </c>
      <c r="D189" s="36">
        <f>Документ!D181/1000</f>
        <v>376.4</v>
      </c>
      <c r="E189" s="36">
        <f>Документ!E181/1000</f>
        <v>590</v>
      </c>
      <c r="F189" s="36">
        <f>Документ!F181/1000</f>
        <v>590</v>
      </c>
      <c r="G189" s="34"/>
    </row>
    <row r="190" spans="1:7" ht="26.25">
      <c r="A190" s="45" t="s">
        <v>422</v>
      </c>
      <c r="B190" s="45" t="s">
        <v>316</v>
      </c>
      <c r="C190" s="35" t="s">
        <v>315</v>
      </c>
      <c r="D190" s="36">
        <f>Документ!D182/1000</f>
        <v>376.4</v>
      </c>
      <c r="E190" s="36">
        <f>Документ!E182/1000</f>
        <v>590</v>
      </c>
      <c r="F190" s="36">
        <f>Документ!F182/1000</f>
        <v>590</v>
      </c>
      <c r="G190" s="34"/>
    </row>
    <row r="191" spans="1:7" ht="26.25">
      <c r="A191" s="45" t="s">
        <v>424</v>
      </c>
      <c r="B191" s="45"/>
      <c r="C191" s="35" t="s">
        <v>423</v>
      </c>
      <c r="D191" s="36">
        <f>Документ!D183/1000</f>
        <v>150</v>
      </c>
      <c r="E191" s="36">
        <f>Документ!E183/1000</f>
        <v>150</v>
      </c>
      <c r="F191" s="36">
        <f>Документ!F183/1000</f>
        <v>150</v>
      </c>
      <c r="G191" s="34"/>
    </row>
    <row r="192" spans="1:7" ht="26.25">
      <c r="A192" s="45" t="s">
        <v>424</v>
      </c>
      <c r="B192" s="45" t="s">
        <v>316</v>
      </c>
      <c r="C192" s="35" t="s">
        <v>315</v>
      </c>
      <c r="D192" s="36">
        <f>Документ!D184/1000</f>
        <v>150</v>
      </c>
      <c r="E192" s="36">
        <f>Документ!E184/1000</f>
        <v>150</v>
      </c>
      <c r="F192" s="36">
        <f>Документ!F184/1000</f>
        <v>150</v>
      </c>
      <c r="G192" s="34"/>
    </row>
    <row r="193" spans="1:7" ht="26.25">
      <c r="A193" s="44" t="s">
        <v>426</v>
      </c>
      <c r="B193" s="44"/>
      <c r="C193" s="32" t="s">
        <v>425</v>
      </c>
      <c r="D193" s="33">
        <f>Документ!D185/1000</f>
        <v>2135.40746</v>
      </c>
      <c r="E193" s="33">
        <f>Документ!E185/1000</f>
        <v>212.1</v>
      </c>
      <c r="F193" s="33">
        <f>Документ!F185/1000</f>
        <v>212.1</v>
      </c>
      <c r="G193" s="34"/>
    </row>
    <row r="194" spans="1:7" ht="26.25">
      <c r="A194" s="45" t="s">
        <v>428</v>
      </c>
      <c r="B194" s="45"/>
      <c r="C194" s="35" t="s">
        <v>427</v>
      </c>
      <c r="D194" s="36">
        <f>Документ!D186/1000</f>
        <v>50</v>
      </c>
      <c r="E194" s="36">
        <f>Документ!E186/1000</f>
        <v>0</v>
      </c>
      <c r="F194" s="36">
        <f>Документ!F186/1000</f>
        <v>0</v>
      </c>
      <c r="G194" s="34"/>
    </row>
    <row r="195" spans="1:7" ht="26.25">
      <c r="A195" s="45" t="s">
        <v>428</v>
      </c>
      <c r="B195" s="45" t="s">
        <v>316</v>
      </c>
      <c r="C195" s="35" t="s">
        <v>315</v>
      </c>
      <c r="D195" s="36">
        <f>Документ!D187/1000</f>
        <v>50</v>
      </c>
      <c r="E195" s="36">
        <f>Документ!E187/1000</f>
        <v>0</v>
      </c>
      <c r="F195" s="36">
        <f>Документ!F187/1000</f>
        <v>0</v>
      </c>
      <c r="G195" s="34"/>
    </row>
    <row r="196" spans="1:7" ht="41.25" customHeight="1">
      <c r="A196" s="45" t="s">
        <v>430</v>
      </c>
      <c r="B196" s="45"/>
      <c r="C196" s="35" t="s">
        <v>429</v>
      </c>
      <c r="D196" s="36">
        <f>Документ!D188/1000</f>
        <v>782.37146</v>
      </c>
      <c r="E196" s="36">
        <f>Документ!E188/1000</f>
        <v>0</v>
      </c>
      <c r="F196" s="36">
        <f>Документ!F188/1000</f>
        <v>0</v>
      </c>
      <c r="G196" s="34"/>
    </row>
    <row r="197" spans="1:7" ht="26.25">
      <c r="A197" s="45" t="s">
        <v>430</v>
      </c>
      <c r="B197" s="45" t="s">
        <v>316</v>
      </c>
      <c r="C197" s="35" t="s">
        <v>315</v>
      </c>
      <c r="D197" s="36">
        <f>Документ!D189/1000</f>
        <v>782.37146</v>
      </c>
      <c r="E197" s="36">
        <f>Документ!E189/1000</f>
        <v>0</v>
      </c>
      <c r="F197" s="36">
        <f>Документ!F189/1000</f>
        <v>0</v>
      </c>
      <c r="G197" s="34"/>
    </row>
    <row r="198" spans="1:7" ht="26.25">
      <c r="A198" s="45" t="s">
        <v>432</v>
      </c>
      <c r="B198" s="45"/>
      <c r="C198" s="35" t="s">
        <v>431</v>
      </c>
      <c r="D198" s="36">
        <f>Документ!D190/1000</f>
        <v>627.336</v>
      </c>
      <c r="E198" s="36">
        <f>Документ!E190/1000</f>
        <v>212.1</v>
      </c>
      <c r="F198" s="36">
        <f>Документ!F190/1000</f>
        <v>212.1</v>
      </c>
      <c r="G198" s="34"/>
    </row>
    <row r="199" spans="1:7" ht="26.25">
      <c r="A199" s="45" t="s">
        <v>432</v>
      </c>
      <c r="B199" s="45" t="s">
        <v>316</v>
      </c>
      <c r="C199" s="35" t="s">
        <v>315</v>
      </c>
      <c r="D199" s="36">
        <f>Документ!D191/1000</f>
        <v>627.336</v>
      </c>
      <c r="E199" s="36">
        <f>Документ!E191/1000</f>
        <v>212.1</v>
      </c>
      <c r="F199" s="36">
        <f>Документ!F191/1000</f>
        <v>212.1</v>
      </c>
      <c r="G199" s="34"/>
    </row>
    <row r="200" spans="1:7" ht="52.5">
      <c r="A200" s="45" t="s">
        <v>434</v>
      </c>
      <c r="B200" s="45"/>
      <c r="C200" s="35" t="s">
        <v>433</v>
      </c>
      <c r="D200" s="36">
        <f>Документ!D192/1000</f>
        <v>320.4</v>
      </c>
      <c r="E200" s="36">
        <f>Документ!E192/1000</f>
        <v>0</v>
      </c>
      <c r="F200" s="36">
        <f>Документ!F192/1000</f>
        <v>0</v>
      </c>
      <c r="G200" s="34"/>
    </row>
    <row r="201" spans="1:7" ht="26.25">
      <c r="A201" s="45" t="s">
        <v>434</v>
      </c>
      <c r="B201" s="45" t="s">
        <v>316</v>
      </c>
      <c r="C201" s="35" t="s">
        <v>315</v>
      </c>
      <c r="D201" s="36">
        <f>Документ!D193/1000</f>
        <v>320.4</v>
      </c>
      <c r="E201" s="36">
        <f>Документ!E193/1000</f>
        <v>0</v>
      </c>
      <c r="F201" s="36">
        <f>Документ!F193/1000</f>
        <v>0</v>
      </c>
      <c r="G201" s="34"/>
    </row>
    <row r="202" spans="1:7" ht="52.5">
      <c r="A202" s="45" t="s">
        <v>436</v>
      </c>
      <c r="B202" s="45"/>
      <c r="C202" s="35" t="s">
        <v>435</v>
      </c>
      <c r="D202" s="36">
        <f>Документ!D194/1000</f>
        <v>190.3</v>
      </c>
      <c r="E202" s="36">
        <f>Документ!E194/1000</f>
        <v>0</v>
      </c>
      <c r="F202" s="36">
        <f>Документ!F194/1000</f>
        <v>0</v>
      </c>
      <c r="G202" s="34"/>
    </row>
    <row r="203" spans="1:7" ht="26.25">
      <c r="A203" s="45" t="s">
        <v>436</v>
      </c>
      <c r="B203" s="45" t="s">
        <v>316</v>
      </c>
      <c r="C203" s="35" t="s">
        <v>315</v>
      </c>
      <c r="D203" s="36">
        <f>Документ!D195/1000</f>
        <v>190.3</v>
      </c>
      <c r="E203" s="36">
        <f>Документ!E195/1000</f>
        <v>0</v>
      </c>
      <c r="F203" s="36">
        <f>Документ!F195/1000</f>
        <v>0</v>
      </c>
      <c r="G203" s="34"/>
    </row>
    <row r="204" spans="1:7" ht="52.5">
      <c r="A204" s="45" t="s">
        <v>438</v>
      </c>
      <c r="B204" s="45"/>
      <c r="C204" s="35" t="s">
        <v>437</v>
      </c>
      <c r="D204" s="36">
        <f>Документ!D196/1000</f>
        <v>165</v>
      </c>
      <c r="E204" s="36">
        <f>Документ!E196/1000</f>
        <v>0</v>
      </c>
      <c r="F204" s="36">
        <f>Документ!F196/1000</f>
        <v>0</v>
      </c>
      <c r="G204" s="34"/>
    </row>
    <row r="205" spans="1:7" ht="26.25">
      <c r="A205" s="45" t="s">
        <v>438</v>
      </c>
      <c r="B205" s="45" t="s">
        <v>316</v>
      </c>
      <c r="C205" s="35" t="s">
        <v>315</v>
      </c>
      <c r="D205" s="36">
        <f>Документ!D197/1000</f>
        <v>165</v>
      </c>
      <c r="E205" s="36">
        <f>Документ!E197/1000</f>
        <v>0</v>
      </c>
      <c r="F205" s="36">
        <f>Документ!F197/1000</f>
        <v>0</v>
      </c>
      <c r="G205" s="34"/>
    </row>
    <row r="206" spans="1:7" ht="39">
      <c r="A206" s="44" t="s">
        <v>440</v>
      </c>
      <c r="B206" s="44"/>
      <c r="C206" s="32" t="s">
        <v>439</v>
      </c>
      <c r="D206" s="33">
        <f>Документ!D198/1000</f>
        <v>9944.36623</v>
      </c>
      <c r="E206" s="33">
        <f>Документ!E198/1000</f>
        <v>9944.36623</v>
      </c>
      <c r="F206" s="33">
        <f>Документ!F198/1000</f>
        <v>9944.36623</v>
      </c>
      <c r="G206" s="34"/>
    </row>
    <row r="207" spans="1:7" ht="26.25">
      <c r="A207" s="45" t="s">
        <v>442</v>
      </c>
      <c r="B207" s="45"/>
      <c r="C207" s="35" t="s">
        <v>441</v>
      </c>
      <c r="D207" s="36">
        <f>Документ!D199/1000</f>
        <v>9844.92257</v>
      </c>
      <c r="E207" s="36">
        <f>Документ!E199/1000</f>
        <v>9844.92257</v>
      </c>
      <c r="F207" s="36">
        <f>Документ!F199/1000</f>
        <v>9844.92257</v>
      </c>
      <c r="G207" s="34"/>
    </row>
    <row r="208" spans="1:7" ht="26.25">
      <c r="A208" s="45" t="s">
        <v>442</v>
      </c>
      <c r="B208" s="45" t="s">
        <v>316</v>
      </c>
      <c r="C208" s="35" t="s">
        <v>315</v>
      </c>
      <c r="D208" s="36">
        <f>Документ!D200/1000</f>
        <v>9844.92257</v>
      </c>
      <c r="E208" s="36">
        <f>Документ!E200/1000</f>
        <v>9844.92257</v>
      </c>
      <c r="F208" s="36">
        <f>Документ!F200/1000</f>
        <v>9844.92257</v>
      </c>
      <c r="G208" s="34"/>
    </row>
    <row r="209" spans="1:7" ht="26.25">
      <c r="A209" s="45" t="s">
        <v>444</v>
      </c>
      <c r="B209" s="45"/>
      <c r="C209" s="35" t="s">
        <v>443</v>
      </c>
      <c r="D209" s="36">
        <f>Документ!D201/1000</f>
        <v>99.44366000000001</v>
      </c>
      <c r="E209" s="36">
        <f>Документ!E201/1000</f>
        <v>99.44366000000001</v>
      </c>
      <c r="F209" s="36">
        <f>Документ!F201/1000</f>
        <v>99.44366000000001</v>
      </c>
      <c r="G209" s="34"/>
    </row>
    <row r="210" spans="1:7" ht="26.25">
      <c r="A210" s="45" t="s">
        <v>444</v>
      </c>
      <c r="B210" s="45" t="s">
        <v>316</v>
      </c>
      <c r="C210" s="35" t="s">
        <v>315</v>
      </c>
      <c r="D210" s="36">
        <f>Документ!D202/1000</f>
        <v>99.44366000000001</v>
      </c>
      <c r="E210" s="36">
        <f>Документ!E202/1000</f>
        <v>99.44366000000001</v>
      </c>
      <c r="F210" s="36">
        <f>Документ!F202/1000</f>
        <v>99.44366000000001</v>
      </c>
      <c r="G210" s="34"/>
    </row>
    <row r="211" spans="1:7" ht="18.75" customHeight="1">
      <c r="A211" s="44" t="s">
        <v>446</v>
      </c>
      <c r="B211" s="44"/>
      <c r="C211" s="32" t="s">
        <v>445</v>
      </c>
      <c r="D211" s="33">
        <f>Документ!D203/1000</f>
        <v>7997.58429</v>
      </c>
      <c r="E211" s="33">
        <f>Документ!E203/1000</f>
        <v>7668.57929</v>
      </c>
      <c r="F211" s="33">
        <f>Документ!F203/1000</f>
        <v>7668.57929</v>
      </c>
      <c r="G211" s="34"/>
    </row>
    <row r="212" spans="1:7" ht="18.75" customHeight="1">
      <c r="A212" s="44" t="s">
        <v>448</v>
      </c>
      <c r="B212" s="44"/>
      <c r="C212" s="32" t="s">
        <v>447</v>
      </c>
      <c r="D212" s="33">
        <f>Документ!D204/1000</f>
        <v>5153.74029</v>
      </c>
      <c r="E212" s="33">
        <f>Документ!E204/1000</f>
        <v>5153.74029</v>
      </c>
      <c r="F212" s="33">
        <f>Документ!F204/1000</f>
        <v>5153.74029</v>
      </c>
      <c r="G212" s="34"/>
    </row>
    <row r="213" spans="1:7" ht="26.25">
      <c r="A213" s="45" t="s">
        <v>450</v>
      </c>
      <c r="B213" s="45"/>
      <c r="C213" s="35" t="s">
        <v>449</v>
      </c>
      <c r="D213" s="36">
        <f>Документ!D205/1000</f>
        <v>5153.74029</v>
      </c>
      <c r="E213" s="36">
        <f>Документ!E205/1000</f>
        <v>5153.74029</v>
      </c>
      <c r="F213" s="36">
        <f>Документ!F205/1000</f>
        <v>5153.74029</v>
      </c>
      <c r="G213" s="34"/>
    </row>
    <row r="214" spans="1:7" ht="39">
      <c r="A214" s="45" t="s">
        <v>450</v>
      </c>
      <c r="B214" s="45" t="s">
        <v>280</v>
      </c>
      <c r="C214" s="35" t="s">
        <v>279</v>
      </c>
      <c r="D214" s="36">
        <f>Документ!D206/1000</f>
        <v>4606.52492</v>
      </c>
      <c r="E214" s="36">
        <f>Документ!E206/1000</f>
        <v>4606.52492</v>
      </c>
      <c r="F214" s="36">
        <f>Документ!F206/1000</f>
        <v>4606.52492</v>
      </c>
      <c r="G214" s="34"/>
    </row>
    <row r="215" spans="1:7" ht="13.5">
      <c r="A215" s="45" t="s">
        <v>450</v>
      </c>
      <c r="B215" s="45" t="s">
        <v>196</v>
      </c>
      <c r="C215" s="35" t="s">
        <v>195</v>
      </c>
      <c r="D215" s="36">
        <f>Документ!D207/1000</f>
        <v>545.21137</v>
      </c>
      <c r="E215" s="36">
        <f>Документ!E207/1000</f>
        <v>545.21137</v>
      </c>
      <c r="F215" s="36">
        <f>Документ!F207/1000</f>
        <v>545.21137</v>
      </c>
      <c r="G215" s="34"/>
    </row>
    <row r="216" spans="1:7" ht="13.5">
      <c r="A216" s="45" t="s">
        <v>450</v>
      </c>
      <c r="B216" s="45" t="s">
        <v>282</v>
      </c>
      <c r="C216" s="35" t="s">
        <v>281</v>
      </c>
      <c r="D216" s="36">
        <f>Документ!D208/1000</f>
        <v>2.004</v>
      </c>
      <c r="E216" s="36">
        <f>Документ!E208/1000</f>
        <v>2.004</v>
      </c>
      <c r="F216" s="36">
        <f>Документ!F208/1000</f>
        <v>2.004</v>
      </c>
      <c r="G216" s="34"/>
    </row>
    <row r="217" spans="1:7" ht="18.75" customHeight="1">
      <c r="A217" s="44" t="s">
        <v>452</v>
      </c>
      <c r="B217" s="44"/>
      <c r="C217" s="32" t="s">
        <v>451</v>
      </c>
      <c r="D217" s="33">
        <f>Документ!D209/1000</f>
        <v>457.128</v>
      </c>
      <c r="E217" s="33">
        <f>Документ!E209/1000</f>
        <v>128.123</v>
      </c>
      <c r="F217" s="33">
        <f>Документ!F209/1000</f>
        <v>128.123</v>
      </c>
      <c r="G217" s="34"/>
    </row>
    <row r="218" spans="1:7" ht="26.25">
      <c r="A218" s="45" t="s">
        <v>453</v>
      </c>
      <c r="B218" s="45"/>
      <c r="C218" s="35" t="s">
        <v>427</v>
      </c>
      <c r="D218" s="36">
        <f>Документ!D210/1000</f>
        <v>107</v>
      </c>
      <c r="E218" s="36">
        <f>Документ!E210/1000</f>
        <v>0</v>
      </c>
      <c r="F218" s="36">
        <f>Документ!F210/1000</f>
        <v>0</v>
      </c>
      <c r="G218" s="34"/>
    </row>
    <row r="219" spans="1:7" ht="13.5">
      <c r="A219" s="45" t="s">
        <v>453</v>
      </c>
      <c r="B219" s="45" t="s">
        <v>196</v>
      </c>
      <c r="C219" s="35" t="s">
        <v>195</v>
      </c>
      <c r="D219" s="36">
        <f>Документ!D211/1000</f>
        <v>107</v>
      </c>
      <c r="E219" s="36">
        <f>Документ!E211/1000</f>
        <v>0</v>
      </c>
      <c r="F219" s="36">
        <f>Документ!F211/1000</f>
        <v>0</v>
      </c>
      <c r="G219" s="34"/>
    </row>
    <row r="220" spans="1:7" ht="26.25">
      <c r="A220" s="45" t="s">
        <v>455</v>
      </c>
      <c r="B220" s="45"/>
      <c r="C220" s="35" t="s">
        <v>454</v>
      </c>
      <c r="D220" s="36">
        <f>Документ!D212/1000</f>
        <v>350.128</v>
      </c>
      <c r="E220" s="36">
        <f>Документ!E212/1000</f>
        <v>128.123</v>
      </c>
      <c r="F220" s="36">
        <f>Документ!F212/1000</f>
        <v>128.123</v>
      </c>
      <c r="G220" s="34"/>
    </row>
    <row r="221" spans="1:7" ht="13.5">
      <c r="A221" s="45" t="s">
        <v>455</v>
      </c>
      <c r="B221" s="45" t="s">
        <v>196</v>
      </c>
      <c r="C221" s="35" t="s">
        <v>195</v>
      </c>
      <c r="D221" s="36">
        <f>Документ!D213/1000</f>
        <v>350.128</v>
      </c>
      <c r="E221" s="36">
        <f>Документ!E213/1000</f>
        <v>128.123</v>
      </c>
      <c r="F221" s="36">
        <f>Документ!F213/1000</f>
        <v>128.123</v>
      </c>
      <c r="G221" s="34"/>
    </row>
    <row r="222" spans="1:7" ht="26.25">
      <c r="A222" s="44" t="s">
        <v>457</v>
      </c>
      <c r="B222" s="44"/>
      <c r="C222" s="32" t="s">
        <v>456</v>
      </c>
      <c r="D222" s="33">
        <f>Документ!D214/1000</f>
        <v>56.716</v>
      </c>
      <c r="E222" s="33">
        <f>Документ!E214/1000</f>
        <v>56.716</v>
      </c>
      <c r="F222" s="33">
        <f>Документ!F214/1000</f>
        <v>56.716</v>
      </c>
      <c r="G222" s="34"/>
    </row>
    <row r="223" spans="1:7" ht="26.25">
      <c r="A223" s="45" t="s">
        <v>459</v>
      </c>
      <c r="B223" s="45"/>
      <c r="C223" s="35" t="s">
        <v>458</v>
      </c>
      <c r="D223" s="36">
        <f>Документ!D215/1000</f>
        <v>20.516</v>
      </c>
      <c r="E223" s="36">
        <f>Документ!E215/1000</f>
        <v>20.516</v>
      </c>
      <c r="F223" s="36">
        <f>Документ!F215/1000</f>
        <v>20.516</v>
      </c>
      <c r="G223" s="34"/>
    </row>
    <row r="224" spans="1:7" ht="13.5">
      <c r="A224" s="45" t="s">
        <v>459</v>
      </c>
      <c r="B224" s="45" t="s">
        <v>196</v>
      </c>
      <c r="C224" s="35" t="s">
        <v>195</v>
      </c>
      <c r="D224" s="36">
        <f>Документ!D216/1000</f>
        <v>20.516</v>
      </c>
      <c r="E224" s="36">
        <f>Документ!E216/1000</f>
        <v>20.516</v>
      </c>
      <c r="F224" s="36">
        <f>Документ!F216/1000</f>
        <v>20.516</v>
      </c>
      <c r="G224" s="34"/>
    </row>
    <row r="225" spans="1:7" ht="26.25">
      <c r="A225" s="45" t="s">
        <v>461</v>
      </c>
      <c r="B225" s="45"/>
      <c r="C225" s="35" t="s">
        <v>460</v>
      </c>
      <c r="D225" s="36">
        <f>Документ!D217/1000</f>
        <v>36.2</v>
      </c>
      <c r="E225" s="36">
        <f>Документ!E217/1000</f>
        <v>36.2</v>
      </c>
      <c r="F225" s="36">
        <f>Документ!F217/1000</f>
        <v>36.2</v>
      </c>
      <c r="G225" s="34"/>
    </row>
    <row r="226" spans="1:7" ht="39">
      <c r="A226" s="45" t="s">
        <v>461</v>
      </c>
      <c r="B226" s="45" t="s">
        <v>280</v>
      </c>
      <c r="C226" s="35" t="s">
        <v>279</v>
      </c>
      <c r="D226" s="36">
        <f>Документ!D218/1000</f>
        <v>28.68</v>
      </c>
      <c r="E226" s="36">
        <f>Документ!E218/1000</f>
        <v>28.68</v>
      </c>
      <c r="F226" s="36">
        <f>Документ!F218/1000</f>
        <v>28.68</v>
      </c>
      <c r="G226" s="34"/>
    </row>
    <row r="227" spans="1:7" ht="13.5">
      <c r="A227" s="45" t="s">
        <v>461</v>
      </c>
      <c r="B227" s="45" t="s">
        <v>196</v>
      </c>
      <c r="C227" s="35" t="s">
        <v>195</v>
      </c>
      <c r="D227" s="36">
        <f>Документ!D219/1000</f>
        <v>7.52</v>
      </c>
      <c r="E227" s="36">
        <f>Документ!E219/1000</f>
        <v>7.52</v>
      </c>
      <c r="F227" s="36">
        <f>Документ!F219/1000</f>
        <v>7.52</v>
      </c>
      <c r="G227" s="34"/>
    </row>
    <row r="228" spans="1:7" ht="26.25">
      <c r="A228" s="44" t="s">
        <v>463</v>
      </c>
      <c r="B228" s="44"/>
      <c r="C228" s="32" t="s">
        <v>462</v>
      </c>
      <c r="D228" s="33">
        <f>Документ!D220/1000</f>
        <v>2330</v>
      </c>
      <c r="E228" s="33">
        <f>Документ!E220/1000</f>
        <v>2330</v>
      </c>
      <c r="F228" s="33">
        <f>Документ!F220/1000</f>
        <v>2330</v>
      </c>
      <c r="G228" s="34"/>
    </row>
    <row r="229" spans="1:7" ht="26.25">
      <c r="A229" s="45" t="s">
        <v>465</v>
      </c>
      <c r="B229" s="45"/>
      <c r="C229" s="35" t="s">
        <v>464</v>
      </c>
      <c r="D229" s="36">
        <f>Документ!D221/1000</f>
        <v>2306.7</v>
      </c>
      <c r="E229" s="36">
        <f>Документ!E221/1000</f>
        <v>2306.7</v>
      </c>
      <c r="F229" s="36">
        <f>Документ!F221/1000</f>
        <v>2306.7</v>
      </c>
      <c r="G229" s="34"/>
    </row>
    <row r="230" spans="1:7" ht="39">
      <c r="A230" s="45" t="s">
        <v>465</v>
      </c>
      <c r="B230" s="45" t="s">
        <v>280</v>
      </c>
      <c r="C230" s="35" t="s">
        <v>279</v>
      </c>
      <c r="D230" s="36">
        <f>Документ!D222/1000</f>
        <v>2306.7</v>
      </c>
      <c r="E230" s="36">
        <f>Документ!E222/1000</f>
        <v>2306.7</v>
      </c>
      <c r="F230" s="36">
        <f>Документ!F222/1000</f>
        <v>2306.7</v>
      </c>
      <c r="G230" s="34"/>
    </row>
    <row r="231" spans="1:7" ht="26.25">
      <c r="A231" s="45" t="s">
        <v>467</v>
      </c>
      <c r="B231" s="45"/>
      <c r="C231" s="35" t="s">
        <v>466</v>
      </c>
      <c r="D231" s="36">
        <f>Документ!D223/1000</f>
        <v>23.3</v>
      </c>
      <c r="E231" s="36">
        <f>Документ!E223/1000</f>
        <v>23.3</v>
      </c>
      <c r="F231" s="36">
        <f>Документ!F223/1000</f>
        <v>23.3</v>
      </c>
      <c r="G231" s="34"/>
    </row>
    <row r="232" spans="1:7" ht="39">
      <c r="A232" s="45" t="s">
        <v>467</v>
      </c>
      <c r="B232" s="45" t="s">
        <v>280</v>
      </c>
      <c r="C232" s="35" t="s">
        <v>279</v>
      </c>
      <c r="D232" s="36">
        <f>Документ!D224/1000</f>
        <v>23.3</v>
      </c>
      <c r="E232" s="36">
        <f>Документ!E224/1000</f>
        <v>23.3</v>
      </c>
      <c r="F232" s="36">
        <f>Документ!F224/1000</f>
        <v>23.3</v>
      </c>
      <c r="G232" s="34"/>
    </row>
    <row r="233" spans="1:7" ht="13.5">
      <c r="A233" s="44" t="s">
        <v>468</v>
      </c>
      <c r="B233" s="44"/>
      <c r="C233" s="32" t="s">
        <v>273</v>
      </c>
      <c r="D233" s="33">
        <f>Документ!D225/1000</f>
        <v>818.7339000000001</v>
      </c>
      <c r="E233" s="33">
        <f>Документ!E225/1000</f>
        <v>818.7339000000001</v>
      </c>
      <c r="F233" s="33">
        <f>Документ!F225/1000</f>
        <v>818.7339000000001</v>
      </c>
      <c r="G233" s="34"/>
    </row>
    <row r="234" spans="1:7" ht="17.25" customHeight="1">
      <c r="A234" s="45" t="s">
        <v>470</v>
      </c>
      <c r="B234" s="45"/>
      <c r="C234" s="35" t="s">
        <v>469</v>
      </c>
      <c r="D234" s="36">
        <f>Документ!D226/1000</f>
        <v>818.7339000000001</v>
      </c>
      <c r="E234" s="36">
        <f>Документ!E226/1000</f>
        <v>818.7339000000001</v>
      </c>
      <c r="F234" s="36">
        <f>Документ!F226/1000</f>
        <v>818.7339000000001</v>
      </c>
      <c r="G234" s="34"/>
    </row>
    <row r="235" spans="1:7" ht="18.75" customHeight="1">
      <c r="A235" s="45" t="s">
        <v>472</v>
      </c>
      <c r="B235" s="45"/>
      <c r="C235" s="35" t="s">
        <v>471</v>
      </c>
      <c r="D235" s="36">
        <f>Документ!D227/1000</f>
        <v>818.7339000000001</v>
      </c>
      <c r="E235" s="36">
        <f>Документ!E227/1000</f>
        <v>818.7339000000001</v>
      </c>
      <c r="F235" s="36">
        <f>Документ!F227/1000</f>
        <v>818.7339000000001</v>
      </c>
      <c r="G235" s="34"/>
    </row>
    <row r="236" spans="1:7" ht="39">
      <c r="A236" s="45" t="s">
        <v>472</v>
      </c>
      <c r="B236" s="45" t="s">
        <v>280</v>
      </c>
      <c r="C236" s="35" t="s">
        <v>279</v>
      </c>
      <c r="D236" s="36">
        <f>Документ!D228/1000</f>
        <v>744.8729000000001</v>
      </c>
      <c r="E236" s="36">
        <f>Документ!E228/1000</f>
        <v>744.8729000000001</v>
      </c>
      <c r="F236" s="36">
        <f>Документ!F228/1000</f>
        <v>744.8729000000001</v>
      </c>
      <c r="G236" s="34"/>
    </row>
    <row r="237" spans="1:7" ht="13.5">
      <c r="A237" s="45" t="s">
        <v>472</v>
      </c>
      <c r="B237" s="45" t="s">
        <v>196</v>
      </c>
      <c r="C237" s="35" t="s">
        <v>195</v>
      </c>
      <c r="D237" s="36">
        <f>Документ!D229/1000</f>
        <v>73.861</v>
      </c>
      <c r="E237" s="36">
        <f>Документ!E229/1000</f>
        <v>73.861</v>
      </c>
      <c r="F237" s="36">
        <f>Документ!F229/1000</f>
        <v>73.861</v>
      </c>
      <c r="G237" s="34"/>
    </row>
    <row r="238" spans="1:7" ht="26.25">
      <c r="A238" s="44" t="s">
        <v>474</v>
      </c>
      <c r="B238" s="44"/>
      <c r="C238" s="32" t="s">
        <v>473</v>
      </c>
      <c r="D238" s="33">
        <f>Документ!D230/1000</f>
        <v>1753.1</v>
      </c>
      <c r="E238" s="33">
        <f>Документ!E230/1000</f>
        <v>1448.1</v>
      </c>
      <c r="F238" s="33">
        <f>Документ!F230/1000</f>
        <v>1448.1</v>
      </c>
      <c r="G238" s="34"/>
    </row>
    <row r="239" spans="1:7" ht="26.25">
      <c r="A239" s="44" t="s">
        <v>476</v>
      </c>
      <c r="B239" s="44"/>
      <c r="C239" s="32" t="s">
        <v>475</v>
      </c>
      <c r="D239" s="33">
        <f>Документ!D231/1000</f>
        <v>1753.1</v>
      </c>
      <c r="E239" s="33">
        <f>Документ!E231/1000</f>
        <v>1448.1</v>
      </c>
      <c r="F239" s="33">
        <f>Документ!F231/1000</f>
        <v>1448.1</v>
      </c>
      <c r="G239" s="34"/>
    </row>
    <row r="240" spans="1:7" ht="26.25">
      <c r="A240" s="44" t="s">
        <v>478</v>
      </c>
      <c r="B240" s="44"/>
      <c r="C240" s="32" t="s">
        <v>477</v>
      </c>
      <c r="D240" s="33">
        <f>Документ!D232/1000</f>
        <v>1753.1</v>
      </c>
      <c r="E240" s="33">
        <f>Документ!E232/1000</f>
        <v>1448.1</v>
      </c>
      <c r="F240" s="33">
        <f>Документ!F232/1000</f>
        <v>1448.1</v>
      </c>
      <c r="G240" s="34"/>
    </row>
    <row r="241" spans="1:7" ht="18" customHeight="1">
      <c r="A241" s="45" t="s">
        <v>480</v>
      </c>
      <c r="B241" s="45"/>
      <c r="C241" s="35" t="s">
        <v>479</v>
      </c>
      <c r="D241" s="36">
        <f>Документ!D233/1000</f>
        <v>998.1</v>
      </c>
      <c r="E241" s="36">
        <f>Документ!E233/1000</f>
        <v>998.1</v>
      </c>
      <c r="F241" s="36">
        <f>Документ!F233/1000</f>
        <v>998.1</v>
      </c>
      <c r="G241" s="34"/>
    </row>
    <row r="242" spans="1:7" ht="26.25">
      <c r="A242" s="45" t="s">
        <v>480</v>
      </c>
      <c r="B242" s="45" t="s">
        <v>316</v>
      </c>
      <c r="C242" s="35" t="s">
        <v>315</v>
      </c>
      <c r="D242" s="36">
        <f>Документ!D234/1000</f>
        <v>998.1</v>
      </c>
      <c r="E242" s="36">
        <f>Документ!E234/1000</f>
        <v>998.1</v>
      </c>
      <c r="F242" s="36">
        <f>Документ!F234/1000</f>
        <v>998.1</v>
      </c>
      <c r="G242" s="34"/>
    </row>
    <row r="243" spans="1:7" ht="26.25">
      <c r="A243" s="45" t="s">
        <v>482</v>
      </c>
      <c r="B243" s="45"/>
      <c r="C243" s="35" t="s">
        <v>481</v>
      </c>
      <c r="D243" s="36">
        <f>Документ!D235/1000</f>
        <v>90</v>
      </c>
      <c r="E243" s="36">
        <f>Документ!E235/1000</f>
        <v>0</v>
      </c>
      <c r="F243" s="36">
        <f>Документ!F235/1000</f>
        <v>0</v>
      </c>
      <c r="G243" s="34"/>
    </row>
    <row r="244" spans="1:7" ht="26.25">
      <c r="A244" s="45" t="s">
        <v>482</v>
      </c>
      <c r="B244" s="45" t="s">
        <v>316</v>
      </c>
      <c r="C244" s="35" t="s">
        <v>315</v>
      </c>
      <c r="D244" s="36">
        <f>Документ!D236/1000</f>
        <v>90</v>
      </c>
      <c r="E244" s="36">
        <f>Документ!E236/1000</f>
        <v>0</v>
      </c>
      <c r="F244" s="36">
        <f>Документ!F236/1000</f>
        <v>0</v>
      </c>
      <c r="G244" s="34"/>
    </row>
    <row r="245" spans="1:7" ht="26.25">
      <c r="A245" s="45" t="s">
        <v>484</v>
      </c>
      <c r="B245" s="45"/>
      <c r="C245" s="35" t="s">
        <v>483</v>
      </c>
      <c r="D245" s="36">
        <f>Документ!D237/1000</f>
        <v>650</v>
      </c>
      <c r="E245" s="36">
        <f>Документ!E237/1000</f>
        <v>450</v>
      </c>
      <c r="F245" s="36">
        <f>Документ!F237/1000</f>
        <v>450</v>
      </c>
      <c r="G245" s="34"/>
    </row>
    <row r="246" spans="1:7" ht="26.25">
      <c r="A246" s="45" t="s">
        <v>484</v>
      </c>
      <c r="B246" s="45" t="s">
        <v>316</v>
      </c>
      <c r="C246" s="35" t="s">
        <v>315</v>
      </c>
      <c r="D246" s="36">
        <f>Документ!D238/1000</f>
        <v>650</v>
      </c>
      <c r="E246" s="36">
        <f>Документ!E238/1000</f>
        <v>450</v>
      </c>
      <c r="F246" s="36">
        <f>Документ!F238/1000</f>
        <v>450</v>
      </c>
      <c r="G246" s="34"/>
    </row>
    <row r="247" spans="1:7" ht="26.25">
      <c r="A247" s="45" t="s">
        <v>486</v>
      </c>
      <c r="B247" s="45"/>
      <c r="C247" s="35" t="s">
        <v>485</v>
      </c>
      <c r="D247" s="36">
        <f>Документ!D239/1000</f>
        <v>15</v>
      </c>
      <c r="E247" s="36">
        <f>Документ!E239/1000</f>
        <v>0</v>
      </c>
      <c r="F247" s="36">
        <f>Документ!F239/1000</f>
        <v>0</v>
      </c>
      <c r="G247" s="34"/>
    </row>
    <row r="248" spans="1:7" ht="26.25">
      <c r="A248" s="45" t="s">
        <v>486</v>
      </c>
      <c r="B248" s="45" t="s">
        <v>316</v>
      </c>
      <c r="C248" s="35" t="s">
        <v>315</v>
      </c>
      <c r="D248" s="36">
        <f>Документ!D240/1000</f>
        <v>15</v>
      </c>
      <c r="E248" s="36">
        <f>Документ!E240/1000</f>
        <v>0</v>
      </c>
      <c r="F248" s="36">
        <f>Документ!F240/1000</f>
        <v>0</v>
      </c>
      <c r="G248" s="34"/>
    </row>
    <row r="249" spans="1:7" ht="26.25">
      <c r="A249" s="44" t="s">
        <v>488</v>
      </c>
      <c r="B249" s="44"/>
      <c r="C249" s="32" t="s">
        <v>487</v>
      </c>
      <c r="D249" s="33">
        <f>Документ!D241/1000</f>
        <v>6758.07837</v>
      </c>
      <c r="E249" s="33">
        <f>Документ!E241/1000</f>
        <v>6758.07837</v>
      </c>
      <c r="F249" s="33">
        <f>Документ!F241/1000</f>
        <v>6191.87071</v>
      </c>
      <c r="G249" s="34"/>
    </row>
    <row r="250" spans="1:7" ht="13.5">
      <c r="A250" s="44" t="s">
        <v>489</v>
      </c>
      <c r="B250" s="44"/>
      <c r="C250" s="32" t="s">
        <v>273</v>
      </c>
      <c r="D250" s="33">
        <f>Документ!D242/1000</f>
        <v>6758.07837</v>
      </c>
      <c r="E250" s="33">
        <f>Документ!E242/1000</f>
        <v>6758.07837</v>
      </c>
      <c r="F250" s="33">
        <f>Документ!F242/1000</f>
        <v>6191.87071</v>
      </c>
      <c r="G250" s="34"/>
    </row>
    <row r="251" spans="1:7" ht="26.25">
      <c r="A251" s="45" t="s">
        <v>491</v>
      </c>
      <c r="B251" s="45"/>
      <c r="C251" s="35" t="s">
        <v>490</v>
      </c>
      <c r="D251" s="36">
        <f>Документ!D243/1000</f>
        <v>6758.07837</v>
      </c>
      <c r="E251" s="36">
        <f>Документ!E243/1000</f>
        <v>6758.07837</v>
      </c>
      <c r="F251" s="36">
        <f>Документ!F243/1000</f>
        <v>6191.87071</v>
      </c>
      <c r="G251" s="34"/>
    </row>
    <row r="252" spans="1:7" ht="26.25">
      <c r="A252" s="45" t="s">
        <v>493</v>
      </c>
      <c r="B252" s="45"/>
      <c r="C252" s="35" t="s">
        <v>492</v>
      </c>
      <c r="D252" s="36">
        <f>Документ!D244/1000</f>
        <v>6758.07837</v>
      </c>
      <c r="E252" s="36">
        <f>Документ!E244/1000</f>
        <v>6758.07837</v>
      </c>
      <c r="F252" s="36">
        <f>Документ!F244/1000</f>
        <v>6191.87071</v>
      </c>
      <c r="G252" s="34"/>
    </row>
    <row r="253" spans="1:7" ht="39">
      <c r="A253" s="45" t="s">
        <v>493</v>
      </c>
      <c r="B253" s="45" t="s">
        <v>280</v>
      </c>
      <c r="C253" s="35" t="s">
        <v>279</v>
      </c>
      <c r="D253" s="36">
        <f>Документ!D245/1000</f>
        <v>6191.87071</v>
      </c>
      <c r="E253" s="36">
        <f>Документ!E245/1000</f>
        <v>6191.87071</v>
      </c>
      <c r="F253" s="36">
        <f>Документ!F245/1000</f>
        <v>6191.87071</v>
      </c>
      <c r="G253" s="34"/>
    </row>
    <row r="254" spans="1:7" ht="13.5">
      <c r="A254" s="45" t="s">
        <v>493</v>
      </c>
      <c r="B254" s="45" t="s">
        <v>196</v>
      </c>
      <c r="C254" s="35" t="s">
        <v>195</v>
      </c>
      <c r="D254" s="36">
        <f>Документ!D246/1000</f>
        <v>566.20766</v>
      </c>
      <c r="E254" s="36">
        <f>Документ!E246/1000</f>
        <v>566.20766</v>
      </c>
      <c r="F254" s="36">
        <f>Документ!F246/1000</f>
        <v>0</v>
      </c>
      <c r="G254" s="34"/>
    </row>
    <row r="255" spans="1:7" ht="26.25">
      <c r="A255" s="44" t="s">
        <v>495</v>
      </c>
      <c r="B255" s="44"/>
      <c r="C255" s="32" t="s">
        <v>494</v>
      </c>
      <c r="D255" s="33">
        <f>Документ!D247/1000</f>
        <v>217051.0991</v>
      </c>
      <c r="E255" s="33">
        <f>Документ!E247/1000</f>
        <v>197417.78819999998</v>
      </c>
      <c r="F255" s="33">
        <f>Документ!F247/1000</f>
        <v>197542.66619999998</v>
      </c>
      <c r="G255" s="34"/>
    </row>
    <row r="256" spans="1:7" ht="13.5">
      <c r="A256" s="44" t="s">
        <v>497</v>
      </c>
      <c r="B256" s="44"/>
      <c r="C256" s="32" t="s">
        <v>496</v>
      </c>
      <c r="D256" s="33">
        <f>Документ!D248/1000</f>
        <v>60796.46288</v>
      </c>
      <c r="E256" s="33">
        <f>Документ!E248/1000</f>
        <v>51502.88798</v>
      </c>
      <c r="F256" s="33">
        <f>Документ!F248/1000</f>
        <v>51475.72998</v>
      </c>
      <c r="G256" s="34"/>
    </row>
    <row r="257" spans="1:7" ht="26.25">
      <c r="A257" s="44" t="s">
        <v>499</v>
      </c>
      <c r="B257" s="44"/>
      <c r="C257" s="32" t="s">
        <v>498</v>
      </c>
      <c r="D257" s="33">
        <f>Документ!D249/1000</f>
        <v>60796.46288</v>
      </c>
      <c r="E257" s="33">
        <f>Документ!E249/1000</f>
        <v>51502.88798</v>
      </c>
      <c r="F257" s="33">
        <f>Документ!F249/1000</f>
        <v>51475.72998</v>
      </c>
      <c r="G257" s="34"/>
    </row>
    <row r="258" spans="1:7" ht="32.25" customHeight="1">
      <c r="A258" s="45" t="s">
        <v>501</v>
      </c>
      <c r="B258" s="45"/>
      <c r="C258" s="35" t="s">
        <v>500</v>
      </c>
      <c r="D258" s="36">
        <f>Документ!D250/1000</f>
        <v>1503.8</v>
      </c>
      <c r="E258" s="36">
        <f>Документ!E250/1000</f>
        <v>1503.8</v>
      </c>
      <c r="F258" s="36">
        <f>Документ!F250/1000</f>
        <v>1503.8</v>
      </c>
      <c r="G258" s="34"/>
    </row>
    <row r="259" spans="1:7" ht="13.5">
      <c r="A259" s="45" t="s">
        <v>501</v>
      </c>
      <c r="B259" s="45" t="s">
        <v>196</v>
      </c>
      <c r="C259" s="35" t="s">
        <v>195</v>
      </c>
      <c r="D259" s="36">
        <f>Документ!D251/1000</f>
        <v>29.48627</v>
      </c>
      <c r="E259" s="36">
        <f>Документ!E251/1000</f>
        <v>29.48627</v>
      </c>
      <c r="F259" s="36">
        <f>Документ!F251/1000</f>
        <v>29.48627</v>
      </c>
      <c r="G259" s="34"/>
    </row>
    <row r="260" spans="1:7" ht="13.5">
      <c r="A260" s="45" t="s">
        <v>501</v>
      </c>
      <c r="B260" s="45" t="s">
        <v>206</v>
      </c>
      <c r="C260" s="35" t="s">
        <v>205</v>
      </c>
      <c r="D260" s="36">
        <f>Документ!D252/1000</f>
        <v>1474.31373</v>
      </c>
      <c r="E260" s="36">
        <f>Документ!E252/1000</f>
        <v>1474.31373</v>
      </c>
      <c r="F260" s="36">
        <f>Документ!F252/1000</f>
        <v>1474.31373</v>
      </c>
      <c r="G260" s="34"/>
    </row>
    <row r="261" spans="1:7" ht="30.75" customHeight="1">
      <c r="A261" s="45" t="s">
        <v>503</v>
      </c>
      <c r="B261" s="45"/>
      <c r="C261" s="35" t="s">
        <v>502</v>
      </c>
      <c r="D261" s="36">
        <f>Документ!D253/1000</f>
        <v>24791</v>
      </c>
      <c r="E261" s="36">
        <f>Документ!E253/1000</f>
        <v>24791</v>
      </c>
      <c r="F261" s="36">
        <f>Документ!F253/1000</f>
        <v>24791</v>
      </c>
      <c r="G261" s="34"/>
    </row>
    <row r="262" spans="1:7" ht="39">
      <c r="A262" s="45" t="s">
        <v>503</v>
      </c>
      <c r="B262" s="45" t="s">
        <v>280</v>
      </c>
      <c r="C262" s="35" t="s">
        <v>279</v>
      </c>
      <c r="D262" s="36">
        <f>Документ!D254/1000</f>
        <v>24585.5</v>
      </c>
      <c r="E262" s="36">
        <f>Документ!E254/1000</f>
        <v>24585.2</v>
      </c>
      <c r="F262" s="36">
        <f>Документ!F254/1000</f>
        <v>24585.2</v>
      </c>
      <c r="G262" s="34"/>
    </row>
    <row r="263" spans="1:7" ht="13.5">
      <c r="A263" s="45" t="s">
        <v>503</v>
      </c>
      <c r="B263" s="45" t="s">
        <v>196</v>
      </c>
      <c r="C263" s="35" t="s">
        <v>195</v>
      </c>
      <c r="D263" s="36">
        <f>Документ!D255/1000</f>
        <v>205.5</v>
      </c>
      <c r="E263" s="36">
        <f>Документ!E255/1000</f>
        <v>205.8</v>
      </c>
      <c r="F263" s="36">
        <f>Документ!F255/1000</f>
        <v>205.8</v>
      </c>
      <c r="G263" s="34"/>
    </row>
    <row r="264" spans="1:7" ht="26.25">
      <c r="A264" s="45" t="s">
        <v>505</v>
      </c>
      <c r="B264" s="45"/>
      <c r="C264" s="35" t="s">
        <v>504</v>
      </c>
      <c r="D264" s="36">
        <f>Документ!D256/1000</f>
        <v>180</v>
      </c>
      <c r="E264" s="36">
        <f>Документ!E256/1000</f>
        <v>0</v>
      </c>
      <c r="F264" s="36">
        <f>Документ!F256/1000</f>
        <v>0</v>
      </c>
      <c r="G264" s="34"/>
    </row>
    <row r="265" spans="1:7" ht="13.5">
      <c r="A265" s="45" t="s">
        <v>505</v>
      </c>
      <c r="B265" s="45" t="s">
        <v>196</v>
      </c>
      <c r="C265" s="35" t="s">
        <v>195</v>
      </c>
      <c r="D265" s="36">
        <f>Документ!D257/1000</f>
        <v>180</v>
      </c>
      <c r="E265" s="36">
        <f>Документ!E257/1000</f>
        <v>0</v>
      </c>
      <c r="F265" s="36">
        <f>Документ!F257/1000</f>
        <v>0</v>
      </c>
      <c r="G265" s="34"/>
    </row>
    <row r="266" spans="1:7" ht="26.25">
      <c r="A266" s="45" t="s">
        <v>507</v>
      </c>
      <c r="B266" s="45"/>
      <c r="C266" s="35" t="s">
        <v>506</v>
      </c>
      <c r="D266" s="36">
        <f>Документ!D258/1000</f>
        <v>1373.5</v>
      </c>
      <c r="E266" s="36">
        <f>Документ!E258/1000</f>
        <v>0</v>
      </c>
      <c r="F266" s="36">
        <f>Документ!F258/1000</f>
        <v>0</v>
      </c>
      <c r="G266" s="34"/>
    </row>
    <row r="267" spans="1:7" ht="13.5">
      <c r="A267" s="45" t="s">
        <v>507</v>
      </c>
      <c r="B267" s="45" t="s">
        <v>196</v>
      </c>
      <c r="C267" s="35" t="s">
        <v>195</v>
      </c>
      <c r="D267" s="36">
        <f>Документ!D259/1000</f>
        <v>1373.5</v>
      </c>
      <c r="E267" s="36">
        <f>Документ!E259/1000</f>
        <v>0</v>
      </c>
      <c r="F267" s="36">
        <f>Документ!F259/1000</f>
        <v>0</v>
      </c>
      <c r="G267" s="34"/>
    </row>
    <row r="268" spans="1:7" ht="30.75" customHeight="1">
      <c r="A268" s="45" t="s">
        <v>509</v>
      </c>
      <c r="B268" s="45"/>
      <c r="C268" s="35" t="s">
        <v>508</v>
      </c>
      <c r="D268" s="36">
        <f>Документ!D260/1000</f>
        <v>3387.03035</v>
      </c>
      <c r="E268" s="36">
        <f>Документ!E260/1000</f>
        <v>3387.03035</v>
      </c>
      <c r="F268" s="36">
        <f>Документ!F260/1000</f>
        <v>3387.03035</v>
      </c>
      <c r="G268" s="34"/>
    </row>
    <row r="269" spans="1:7" ht="13.5">
      <c r="A269" s="45" t="s">
        <v>509</v>
      </c>
      <c r="B269" s="45" t="s">
        <v>196</v>
      </c>
      <c r="C269" s="35" t="s">
        <v>195</v>
      </c>
      <c r="D269" s="36">
        <f>Документ!D261/1000</f>
        <v>3387.03035</v>
      </c>
      <c r="E269" s="36">
        <f>Документ!E261/1000</f>
        <v>3387.03035</v>
      </c>
      <c r="F269" s="36">
        <f>Документ!F261/1000</f>
        <v>3387.03035</v>
      </c>
      <c r="G269" s="34"/>
    </row>
    <row r="270" spans="1:7" ht="26.25">
      <c r="A270" s="45" t="s">
        <v>511</v>
      </c>
      <c r="B270" s="45"/>
      <c r="C270" s="35" t="s">
        <v>510</v>
      </c>
      <c r="D270" s="36">
        <f>Документ!D262/1000</f>
        <v>22606.821170000003</v>
      </c>
      <c r="E270" s="36">
        <f>Документ!E262/1000</f>
        <v>21203.783629999998</v>
      </c>
      <c r="F270" s="36">
        <f>Документ!F262/1000</f>
        <v>21203.783629999998</v>
      </c>
      <c r="G270" s="34"/>
    </row>
    <row r="271" spans="1:7" ht="39">
      <c r="A271" s="45" t="s">
        <v>511</v>
      </c>
      <c r="B271" s="45" t="s">
        <v>280</v>
      </c>
      <c r="C271" s="35" t="s">
        <v>279</v>
      </c>
      <c r="D271" s="36">
        <f>Документ!D263/1000</f>
        <v>15192.53149</v>
      </c>
      <c r="E271" s="36">
        <f>Документ!E263/1000</f>
        <v>14419.139070000001</v>
      </c>
      <c r="F271" s="36">
        <f>Документ!F263/1000</f>
        <v>14419.139070000001</v>
      </c>
      <c r="G271" s="34"/>
    </row>
    <row r="272" spans="1:7" ht="13.5">
      <c r="A272" s="45" t="s">
        <v>511</v>
      </c>
      <c r="B272" s="45" t="s">
        <v>196</v>
      </c>
      <c r="C272" s="35" t="s">
        <v>195</v>
      </c>
      <c r="D272" s="36">
        <f>Документ!D264/1000</f>
        <v>7317.2498</v>
      </c>
      <c r="E272" s="36">
        <f>Документ!E264/1000</f>
        <v>6752.87256</v>
      </c>
      <c r="F272" s="36">
        <f>Документ!F264/1000</f>
        <v>6752.87256</v>
      </c>
      <c r="G272" s="34"/>
    </row>
    <row r="273" spans="1:7" ht="13.5">
      <c r="A273" s="45" t="s">
        <v>511</v>
      </c>
      <c r="B273" s="45" t="s">
        <v>282</v>
      </c>
      <c r="C273" s="35" t="s">
        <v>281</v>
      </c>
      <c r="D273" s="36">
        <f>Документ!D265/1000</f>
        <v>97.03988000000001</v>
      </c>
      <c r="E273" s="36">
        <f>Документ!E265/1000</f>
        <v>31.772</v>
      </c>
      <c r="F273" s="36">
        <f>Документ!F265/1000</f>
        <v>31.772</v>
      </c>
      <c r="G273" s="34"/>
    </row>
    <row r="274" spans="1:7" ht="39">
      <c r="A274" s="45" t="s">
        <v>513</v>
      </c>
      <c r="B274" s="45"/>
      <c r="C274" s="35" t="s">
        <v>512</v>
      </c>
      <c r="D274" s="36">
        <f>Документ!D266/1000</f>
        <v>1170.974</v>
      </c>
      <c r="E274" s="36">
        <f>Документ!E266/1000</f>
        <v>617.274</v>
      </c>
      <c r="F274" s="36">
        <f>Документ!F266/1000</f>
        <v>533.616</v>
      </c>
      <c r="G274" s="34"/>
    </row>
    <row r="275" spans="1:7" ht="13.5">
      <c r="A275" s="45" t="s">
        <v>513</v>
      </c>
      <c r="B275" s="45" t="s">
        <v>196</v>
      </c>
      <c r="C275" s="35" t="s">
        <v>195</v>
      </c>
      <c r="D275" s="36">
        <f>Документ!D267/1000</f>
        <v>1170.974</v>
      </c>
      <c r="E275" s="36">
        <f>Документ!E267/1000</f>
        <v>617.274</v>
      </c>
      <c r="F275" s="36">
        <f>Документ!F267/1000</f>
        <v>533.616</v>
      </c>
      <c r="G275" s="34"/>
    </row>
    <row r="276" spans="1:7" ht="13.5">
      <c r="A276" s="45" t="s">
        <v>515</v>
      </c>
      <c r="B276" s="45"/>
      <c r="C276" s="35" t="s">
        <v>514</v>
      </c>
      <c r="D276" s="36">
        <f>Документ!D268/1000</f>
        <v>56.5</v>
      </c>
      <c r="E276" s="36">
        <f>Документ!E268/1000</f>
        <v>0</v>
      </c>
      <c r="F276" s="36">
        <f>Документ!F268/1000</f>
        <v>56.5</v>
      </c>
      <c r="G276" s="34"/>
    </row>
    <row r="277" spans="1:7" ht="13.5">
      <c r="A277" s="45" t="s">
        <v>515</v>
      </c>
      <c r="B277" s="45" t="s">
        <v>196</v>
      </c>
      <c r="C277" s="35" t="s">
        <v>195</v>
      </c>
      <c r="D277" s="36">
        <f>Документ!D269/1000</f>
        <v>56.5</v>
      </c>
      <c r="E277" s="36">
        <f>Документ!E269/1000</f>
        <v>0</v>
      </c>
      <c r="F277" s="36">
        <f>Документ!F269/1000</f>
        <v>56.5</v>
      </c>
      <c r="G277" s="34"/>
    </row>
    <row r="278" spans="1:7" ht="29.25" customHeight="1">
      <c r="A278" s="45" t="s">
        <v>517</v>
      </c>
      <c r="B278" s="45"/>
      <c r="C278" s="35" t="s">
        <v>516</v>
      </c>
      <c r="D278" s="36">
        <f>Документ!D270/1000</f>
        <v>4857.59326</v>
      </c>
      <c r="E278" s="36">
        <f>Документ!E270/1000</f>
        <v>0</v>
      </c>
      <c r="F278" s="36">
        <f>Документ!F270/1000</f>
        <v>0</v>
      </c>
      <c r="G278" s="34"/>
    </row>
    <row r="279" spans="1:7" ht="13.5">
      <c r="A279" s="45" t="s">
        <v>517</v>
      </c>
      <c r="B279" s="45" t="s">
        <v>196</v>
      </c>
      <c r="C279" s="35" t="s">
        <v>195</v>
      </c>
      <c r="D279" s="36">
        <f>Документ!D271/1000</f>
        <v>4857.59326</v>
      </c>
      <c r="E279" s="36">
        <f>Документ!E271/1000</f>
        <v>0</v>
      </c>
      <c r="F279" s="36">
        <f>Документ!F271/1000</f>
        <v>0</v>
      </c>
      <c r="G279" s="34"/>
    </row>
    <row r="280" spans="1:7" ht="29.25" customHeight="1">
      <c r="A280" s="45" t="s">
        <v>519</v>
      </c>
      <c r="B280" s="45"/>
      <c r="C280" s="35" t="s">
        <v>518</v>
      </c>
      <c r="D280" s="36">
        <f>Документ!D272/1000</f>
        <v>250</v>
      </c>
      <c r="E280" s="36">
        <f>Документ!E272/1000</f>
        <v>0</v>
      </c>
      <c r="F280" s="36">
        <f>Документ!F272/1000</f>
        <v>0</v>
      </c>
      <c r="G280" s="34"/>
    </row>
    <row r="281" spans="1:7" ht="13.5">
      <c r="A281" s="45" t="s">
        <v>519</v>
      </c>
      <c r="B281" s="45" t="s">
        <v>196</v>
      </c>
      <c r="C281" s="35" t="s">
        <v>195</v>
      </c>
      <c r="D281" s="36">
        <f>Документ!D273/1000</f>
        <v>250</v>
      </c>
      <c r="E281" s="36">
        <f>Документ!E273/1000</f>
        <v>0</v>
      </c>
      <c r="F281" s="36">
        <f>Документ!F273/1000</f>
        <v>0</v>
      </c>
      <c r="G281" s="34"/>
    </row>
    <row r="282" spans="1:7" ht="26.25">
      <c r="A282" s="45" t="s">
        <v>521</v>
      </c>
      <c r="B282" s="45"/>
      <c r="C282" s="35" t="s">
        <v>520</v>
      </c>
      <c r="D282" s="36">
        <f>Документ!D274/1000</f>
        <v>619.2441</v>
      </c>
      <c r="E282" s="36">
        <f>Документ!E274/1000</f>
        <v>0</v>
      </c>
      <c r="F282" s="36">
        <f>Документ!F274/1000</f>
        <v>0</v>
      </c>
      <c r="G282" s="34"/>
    </row>
    <row r="283" spans="1:7" ht="13.5">
      <c r="A283" s="45" t="s">
        <v>521</v>
      </c>
      <c r="B283" s="45" t="s">
        <v>196</v>
      </c>
      <c r="C283" s="35" t="s">
        <v>195</v>
      </c>
      <c r="D283" s="36">
        <f>Документ!D275/1000</f>
        <v>619.2441</v>
      </c>
      <c r="E283" s="36">
        <f>Документ!E275/1000</f>
        <v>0</v>
      </c>
      <c r="F283" s="36">
        <f>Документ!F275/1000</f>
        <v>0</v>
      </c>
      <c r="G283" s="34"/>
    </row>
    <row r="284" spans="1:7" ht="13.5">
      <c r="A284" s="44" t="s">
        <v>523</v>
      </c>
      <c r="B284" s="44"/>
      <c r="C284" s="32" t="s">
        <v>522</v>
      </c>
      <c r="D284" s="33">
        <v>142392.5</v>
      </c>
      <c r="E284" s="33">
        <f>Документ!E276/1000</f>
        <v>132818.19148</v>
      </c>
      <c r="F284" s="33">
        <f>Документ!F276/1000</f>
        <v>132970.22748</v>
      </c>
      <c r="G284" s="34"/>
    </row>
    <row r="285" spans="1:7" ht="17.25" customHeight="1">
      <c r="A285" s="44" t="s">
        <v>525</v>
      </c>
      <c r="B285" s="44"/>
      <c r="C285" s="32" t="s">
        <v>524</v>
      </c>
      <c r="D285" s="33">
        <v>113946</v>
      </c>
      <c r="E285" s="33">
        <f>Документ!E277/1000</f>
        <v>112892.70278</v>
      </c>
      <c r="F285" s="33">
        <f>Документ!F277/1000</f>
        <v>112893.83878</v>
      </c>
      <c r="G285" s="34"/>
    </row>
    <row r="286" spans="1:7" ht="30.75" customHeight="1">
      <c r="A286" s="45" t="s">
        <v>527</v>
      </c>
      <c r="B286" s="45"/>
      <c r="C286" s="35" t="s">
        <v>526</v>
      </c>
      <c r="D286" s="36">
        <f>Документ!D278/1000</f>
        <v>85944.8</v>
      </c>
      <c r="E286" s="36">
        <f>Документ!E278/1000</f>
        <v>85944.9</v>
      </c>
      <c r="F286" s="36">
        <f>Документ!F278/1000</f>
        <v>85944.9</v>
      </c>
      <c r="G286" s="34"/>
    </row>
    <row r="287" spans="1:7" ht="26.25">
      <c r="A287" s="45" t="s">
        <v>527</v>
      </c>
      <c r="B287" s="45" t="s">
        <v>316</v>
      </c>
      <c r="C287" s="35" t="s">
        <v>315</v>
      </c>
      <c r="D287" s="36">
        <f>Документ!D279/1000</f>
        <v>85944.8</v>
      </c>
      <c r="E287" s="36">
        <f>Документ!E279/1000</f>
        <v>85944.9</v>
      </c>
      <c r="F287" s="36">
        <f>Документ!F279/1000</f>
        <v>85944.9</v>
      </c>
      <c r="G287" s="34"/>
    </row>
    <row r="288" spans="1:7" ht="26.25">
      <c r="A288" s="45" t="s">
        <v>529</v>
      </c>
      <c r="B288" s="45"/>
      <c r="C288" s="35" t="s">
        <v>528</v>
      </c>
      <c r="D288" s="36">
        <v>20890.3</v>
      </c>
      <c r="E288" s="36">
        <f>Документ!E280/1000</f>
        <v>19859.50678</v>
      </c>
      <c r="F288" s="36">
        <f>Документ!F280/1000</f>
        <v>19861.93678</v>
      </c>
      <c r="G288" s="34"/>
    </row>
    <row r="289" spans="1:7" ht="26.25">
      <c r="A289" s="45" t="s">
        <v>529</v>
      </c>
      <c r="B289" s="45" t="s">
        <v>316</v>
      </c>
      <c r="C289" s="35" t="s">
        <v>315</v>
      </c>
      <c r="D289" s="36">
        <v>20890.3</v>
      </c>
      <c r="E289" s="36">
        <f>Документ!E281/1000</f>
        <v>19859.50678</v>
      </c>
      <c r="F289" s="36">
        <f>Документ!F281/1000</f>
        <v>19861.93678</v>
      </c>
      <c r="G289" s="34"/>
    </row>
    <row r="290" spans="1:7" ht="26.25">
      <c r="A290" s="45" t="s">
        <v>531</v>
      </c>
      <c r="B290" s="45"/>
      <c r="C290" s="35" t="s">
        <v>530</v>
      </c>
      <c r="D290" s="36">
        <f>Документ!D282/1000</f>
        <v>158.2</v>
      </c>
      <c r="E290" s="36">
        <f>Документ!E282/1000</f>
        <v>135.596</v>
      </c>
      <c r="F290" s="36">
        <f>Документ!F282/1000</f>
        <v>134.302</v>
      </c>
      <c r="G290" s="34"/>
    </row>
    <row r="291" spans="1:7" ht="26.25">
      <c r="A291" s="45" t="s">
        <v>531</v>
      </c>
      <c r="B291" s="45" t="s">
        <v>316</v>
      </c>
      <c r="C291" s="35" t="s">
        <v>315</v>
      </c>
      <c r="D291" s="36">
        <f>Документ!D283/1000</f>
        <v>158.2</v>
      </c>
      <c r="E291" s="36">
        <f>Документ!E283/1000</f>
        <v>135.596</v>
      </c>
      <c r="F291" s="36">
        <f>Документ!F283/1000</f>
        <v>134.302</v>
      </c>
      <c r="G291" s="34"/>
    </row>
    <row r="292" spans="1:7" ht="52.5">
      <c r="A292" s="45" t="s">
        <v>533</v>
      </c>
      <c r="B292" s="45"/>
      <c r="C292" s="35" t="s">
        <v>532</v>
      </c>
      <c r="D292" s="36">
        <f>Документ!D284/1000</f>
        <v>6952.7</v>
      </c>
      <c r="E292" s="36">
        <f>Документ!E284/1000</f>
        <v>6952.7</v>
      </c>
      <c r="F292" s="36">
        <f>Документ!F284/1000</f>
        <v>6952.7</v>
      </c>
      <c r="G292" s="34"/>
    </row>
    <row r="293" spans="1:7" ht="26.25">
      <c r="A293" s="45" t="s">
        <v>533</v>
      </c>
      <c r="B293" s="45" t="s">
        <v>316</v>
      </c>
      <c r="C293" s="35" t="s">
        <v>315</v>
      </c>
      <c r="D293" s="36">
        <f>Документ!D285/1000</f>
        <v>6952.7</v>
      </c>
      <c r="E293" s="36">
        <f>Документ!E285/1000</f>
        <v>6952.7</v>
      </c>
      <c r="F293" s="36">
        <f>Документ!F285/1000</f>
        <v>6952.7</v>
      </c>
      <c r="G293" s="34"/>
    </row>
    <row r="294" spans="1:7" ht="26.25">
      <c r="A294" s="44" t="s">
        <v>535</v>
      </c>
      <c r="B294" s="44"/>
      <c r="C294" s="32" t="s">
        <v>534</v>
      </c>
      <c r="D294" s="33">
        <v>8998.8</v>
      </c>
      <c r="E294" s="33">
        <f>Документ!E286/1000</f>
        <v>735.79</v>
      </c>
      <c r="F294" s="33">
        <f>Документ!F286/1000</f>
        <v>735.79</v>
      </c>
      <c r="G294" s="34"/>
    </row>
    <row r="295" spans="1:7" ht="26.25">
      <c r="A295" s="45" t="s">
        <v>536</v>
      </c>
      <c r="B295" s="45"/>
      <c r="C295" s="35" t="s">
        <v>427</v>
      </c>
      <c r="D295" s="36">
        <f>Документ!D287/1000</f>
        <v>170</v>
      </c>
      <c r="E295" s="36">
        <f>Документ!E287/1000</f>
        <v>0</v>
      </c>
      <c r="F295" s="36">
        <f>Документ!F287/1000</f>
        <v>0</v>
      </c>
      <c r="G295" s="34"/>
    </row>
    <row r="296" spans="1:7" ht="26.25">
      <c r="A296" s="45" t="s">
        <v>536</v>
      </c>
      <c r="B296" s="45" t="s">
        <v>316</v>
      </c>
      <c r="C296" s="35" t="s">
        <v>315</v>
      </c>
      <c r="D296" s="36">
        <f>Документ!D288/1000</f>
        <v>170</v>
      </c>
      <c r="E296" s="36">
        <f>Документ!E288/1000</f>
        <v>0</v>
      </c>
      <c r="F296" s="36">
        <f>Документ!F288/1000</f>
        <v>0</v>
      </c>
      <c r="G296" s="34"/>
    </row>
    <row r="297" spans="1:7" ht="39">
      <c r="A297" s="45" t="s">
        <v>538</v>
      </c>
      <c r="B297" s="45"/>
      <c r="C297" s="35" t="s">
        <v>537</v>
      </c>
      <c r="D297" s="36">
        <f>Документ!D289/1000</f>
        <v>123</v>
      </c>
      <c r="E297" s="36">
        <f>Документ!E289/1000</f>
        <v>0</v>
      </c>
      <c r="F297" s="36">
        <f>Документ!F289/1000</f>
        <v>0</v>
      </c>
      <c r="G297" s="34"/>
    </row>
    <row r="298" spans="1:7" ht="26.25">
      <c r="A298" s="45" t="s">
        <v>538</v>
      </c>
      <c r="B298" s="45" t="s">
        <v>316</v>
      </c>
      <c r="C298" s="35" t="s">
        <v>315</v>
      </c>
      <c r="D298" s="36">
        <f>Документ!D290/1000</f>
        <v>123</v>
      </c>
      <c r="E298" s="36">
        <f>Документ!E290/1000</f>
        <v>0</v>
      </c>
      <c r="F298" s="36">
        <f>Документ!F290/1000</f>
        <v>0</v>
      </c>
      <c r="G298" s="34"/>
    </row>
    <row r="299" spans="1:7" ht="39">
      <c r="A299" s="45" t="s">
        <v>540</v>
      </c>
      <c r="B299" s="45"/>
      <c r="C299" s="35" t="s">
        <v>539</v>
      </c>
      <c r="D299" s="36">
        <f>Документ!D291/1000</f>
        <v>1293.688</v>
      </c>
      <c r="E299" s="36">
        <f>Документ!E291/1000</f>
        <v>735.79</v>
      </c>
      <c r="F299" s="36">
        <f>Документ!F291/1000</f>
        <v>735.79</v>
      </c>
      <c r="G299" s="34"/>
    </row>
    <row r="300" spans="1:7" ht="26.25">
      <c r="A300" s="45" t="s">
        <v>540</v>
      </c>
      <c r="B300" s="45" t="s">
        <v>316</v>
      </c>
      <c r="C300" s="35" t="s">
        <v>315</v>
      </c>
      <c r="D300" s="36">
        <f>Документ!D292/1000</f>
        <v>1293.688</v>
      </c>
      <c r="E300" s="36">
        <f>Документ!E292/1000</f>
        <v>735.79</v>
      </c>
      <c r="F300" s="36">
        <f>Документ!F292/1000</f>
        <v>735.79</v>
      </c>
      <c r="G300" s="34"/>
    </row>
    <row r="301" spans="1:7" ht="26.25">
      <c r="A301" s="45" t="s">
        <v>542</v>
      </c>
      <c r="B301" s="45"/>
      <c r="C301" s="35" t="s">
        <v>541</v>
      </c>
      <c r="D301" s="36">
        <v>2348.9</v>
      </c>
      <c r="E301" s="36">
        <f>Документ!E293/1000</f>
        <v>0</v>
      </c>
      <c r="F301" s="36">
        <f>Документ!F293/1000</f>
        <v>0</v>
      </c>
      <c r="G301" s="34"/>
    </row>
    <row r="302" spans="1:7" ht="26.25">
      <c r="A302" s="45" t="s">
        <v>542</v>
      </c>
      <c r="B302" s="45" t="s">
        <v>316</v>
      </c>
      <c r="C302" s="35" t="s">
        <v>315</v>
      </c>
      <c r="D302" s="36">
        <v>2348.9</v>
      </c>
      <c r="E302" s="36">
        <f>Документ!E294/1000</f>
        <v>0</v>
      </c>
      <c r="F302" s="36">
        <f>Документ!F294/1000</f>
        <v>0</v>
      </c>
      <c r="G302" s="34"/>
    </row>
    <row r="303" spans="1:7" ht="26.25">
      <c r="A303" s="45" t="s">
        <v>544</v>
      </c>
      <c r="B303" s="45"/>
      <c r="C303" s="35" t="s">
        <v>543</v>
      </c>
      <c r="D303" s="36">
        <f>Документ!D295/1000</f>
        <v>4494.2</v>
      </c>
      <c r="E303" s="36">
        <f>Документ!E295/1000</f>
        <v>0</v>
      </c>
      <c r="F303" s="36">
        <f>Документ!F295/1000</f>
        <v>0</v>
      </c>
      <c r="G303" s="34"/>
    </row>
    <row r="304" spans="1:7" ht="26.25">
      <c r="A304" s="45" t="s">
        <v>544</v>
      </c>
      <c r="B304" s="45" t="s">
        <v>316</v>
      </c>
      <c r="C304" s="35" t="s">
        <v>315</v>
      </c>
      <c r="D304" s="36">
        <f>Документ!D296/1000</f>
        <v>4494.2</v>
      </c>
      <c r="E304" s="36">
        <f>Документ!E296/1000</f>
        <v>0</v>
      </c>
      <c r="F304" s="36">
        <f>Документ!F296/1000</f>
        <v>0</v>
      </c>
      <c r="G304" s="34"/>
    </row>
    <row r="305" spans="1:7" ht="26.25">
      <c r="A305" s="45" t="s">
        <v>546</v>
      </c>
      <c r="B305" s="45"/>
      <c r="C305" s="35" t="s">
        <v>545</v>
      </c>
      <c r="D305" s="36">
        <f>Документ!D297/1000</f>
        <v>442</v>
      </c>
      <c r="E305" s="36">
        <f>Документ!E297/1000</f>
        <v>0</v>
      </c>
      <c r="F305" s="36">
        <f>Документ!F297/1000</f>
        <v>0</v>
      </c>
      <c r="G305" s="34"/>
    </row>
    <row r="306" spans="1:7" ht="26.25">
      <c r="A306" s="45" t="s">
        <v>546</v>
      </c>
      <c r="B306" s="45" t="s">
        <v>316</v>
      </c>
      <c r="C306" s="35" t="s">
        <v>315</v>
      </c>
      <c r="D306" s="36">
        <f>Документ!D298/1000</f>
        <v>442</v>
      </c>
      <c r="E306" s="36">
        <f>Документ!E298/1000</f>
        <v>0</v>
      </c>
      <c r="F306" s="36">
        <f>Документ!F298/1000</f>
        <v>0</v>
      </c>
      <c r="G306" s="34"/>
    </row>
    <row r="307" spans="1:7" ht="39">
      <c r="A307" s="45" t="s">
        <v>548</v>
      </c>
      <c r="B307" s="45"/>
      <c r="C307" s="35" t="s">
        <v>547</v>
      </c>
      <c r="D307" s="36">
        <f>Документ!D299/1000</f>
        <v>127</v>
      </c>
      <c r="E307" s="36">
        <f>Документ!E299/1000</f>
        <v>0</v>
      </c>
      <c r="F307" s="36">
        <f>Документ!F299/1000</f>
        <v>0</v>
      </c>
      <c r="G307" s="34"/>
    </row>
    <row r="308" spans="1:7" ht="26.25">
      <c r="A308" s="45" t="s">
        <v>548</v>
      </c>
      <c r="B308" s="45" t="s">
        <v>316</v>
      </c>
      <c r="C308" s="35" t="s">
        <v>315</v>
      </c>
      <c r="D308" s="36">
        <f>Документ!D300/1000</f>
        <v>127</v>
      </c>
      <c r="E308" s="36">
        <f>Документ!E300/1000</f>
        <v>0</v>
      </c>
      <c r="F308" s="36">
        <f>Документ!F300/1000</f>
        <v>0</v>
      </c>
      <c r="G308" s="34"/>
    </row>
    <row r="309" spans="1:7" ht="26.25">
      <c r="A309" s="44" t="s">
        <v>550</v>
      </c>
      <c r="B309" s="44"/>
      <c r="C309" s="32" t="s">
        <v>549</v>
      </c>
      <c r="D309" s="33">
        <f>Документ!D301/1000</f>
        <v>7993.9</v>
      </c>
      <c r="E309" s="33">
        <f>Документ!E301/1000</f>
        <v>7993.8556</v>
      </c>
      <c r="F309" s="33">
        <f>Документ!F301/1000</f>
        <v>7993.8556</v>
      </c>
      <c r="G309" s="34"/>
    </row>
    <row r="310" spans="1:7" ht="39">
      <c r="A310" s="45" t="s">
        <v>552</v>
      </c>
      <c r="B310" s="45"/>
      <c r="C310" s="35" t="s">
        <v>551</v>
      </c>
      <c r="D310" s="36">
        <f>Документ!D302/1000</f>
        <v>1848.6</v>
      </c>
      <c r="E310" s="36">
        <f>Документ!E302/1000</f>
        <v>1848.6</v>
      </c>
      <c r="F310" s="36">
        <f>Документ!F302/1000</f>
        <v>1848.6</v>
      </c>
      <c r="G310" s="34"/>
    </row>
    <row r="311" spans="1:7" ht="26.25">
      <c r="A311" s="45" t="s">
        <v>552</v>
      </c>
      <c r="B311" s="45" t="s">
        <v>316</v>
      </c>
      <c r="C311" s="35" t="s">
        <v>315</v>
      </c>
      <c r="D311" s="36">
        <f>Документ!D303/1000</f>
        <v>1848.6</v>
      </c>
      <c r="E311" s="36">
        <f>Документ!E303/1000</f>
        <v>1848.6</v>
      </c>
      <c r="F311" s="36">
        <f>Документ!F303/1000</f>
        <v>1848.6</v>
      </c>
      <c r="G311" s="34"/>
    </row>
    <row r="312" spans="1:7" ht="26.25">
      <c r="A312" s="45" t="s">
        <v>554</v>
      </c>
      <c r="B312" s="45"/>
      <c r="C312" s="35" t="s">
        <v>553</v>
      </c>
      <c r="D312" s="36">
        <f>Документ!D304/1000</f>
        <v>44.1</v>
      </c>
      <c r="E312" s="36">
        <f>Документ!E304/1000</f>
        <v>44.1</v>
      </c>
      <c r="F312" s="36">
        <f>Документ!F304/1000</f>
        <v>44.1</v>
      </c>
      <c r="G312" s="34"/>
    </row>
    <row r="313" spans="1:7" ht="13.5">
      <c r="A313" s="45" t="s">
        <v>554</v>
      </c>
      <c r="B313" s="45" t="s">
        <v>206</v>
      </c>
      <c r="C313" s="35" t="s">
        <v>205</v>
      </c>
      <c r="D313" s="36">
        <f>Документ!D305/1000</f>
        <v>44.1</v>
      </c>
      <c r="E313" s="36">
        <f>Документ!E305/1000</f>
        <v>44.1</v>
      </c>
      <c r="F313" s="36">
        <f>Документ!F305/1000</f>
        <v>44.1</v>
      </c>
      <c r="G313" s="34"/>
    </row>
    <row r="314" spans="1:7" ht="39">
      <c r="A314" s="45" t="s">
        <v>556</v>
      </c>
      <c r="B314" s="45"/>
      <c r="C314" s="35" t="s">
        <v>555</v>
      </c>
      <c r="D314" s="36">
        <f>Документ!D306/1000</f>
        <v>6101.2</v>
      </c>
      <c r="E314" s="36">
        <f>Документ!E306/1000</f>
        <v>6101.1556</v>
      </c>
      <c r="F314" s="36">
        <f>Документ!F306/1000</f>
        <v>6101.1556</v>
      </c>
      <c r="G314" s="34"/>
    </row>
    <row r="315" spans="1:7" ht="26.25">
      <c r="A315" s="45" t="s">
        <v>556</v>
      </c>
      <c r="B315" s="45" t="s">
        <v>316</v>
      </c>
      <c r="C315" s="35" t="s">
        <v>315</v>
      </c>
      <c r="D315" s="36">
        <f>Документ!D307/1000</f>
        <v>6101.2</v>
      </c>
      <c r="E315" s="36">
        <f>Документ!E307/1000</f>
        <v>6101.1556</v>
      </c>
      <c r="F315" s="36">
        <f>Документ!F307/1000</f>
        <v>6101.1556</v>
      </c>
      <c r="G315" s="34"/>
    </row>
    <row r="316" spans="1:7" ht="26.25">
      <c r="A316" s="44" t="s">
        <v>558</v>
      </c>
      <c r="B316" s="44"/>
      <c r="C316" s="32" t="s">
        <v>557</v>
      </c>
      <c r="D316" s="33">
        <f>Документ!D308/1000</f>
        <v>373.3</v>
      </c>
      <c r="E316" s="33">
        <f>Документ!E308/1000</f>
        <v>373.3</v>
      </c>
      <c r="F316" s="33">
        <f>Документ!F308/1000</f>
        <v>373.3</v>
      </c>
      <c r="G316" s="34"/>
    </row>
    <row r="317" spans="1:7" ht="26.25">
      <c r="A317" s="45" t="s">
        <v>560</v>
      </c>
      <c r="B317" s="45"/>
      <c r="C317" s="35" t="s">
        <v>559</v>
      </c>
      <c r="D317" s="36">
        <f>Документ!D309/1000</f>
        <v>249.5</v>
      </c>
      <c r="E317" s="36">
        <f>Документ!E309/1000</f>
        <v>249.5</v>
      </c>
      <c r="F317" s="36">
        <f>Документ!F309/1000</f>
        <v>249.5</v>
      </c>
      <c r="G317" s="34"/>
    </row>
    <row r="318" spans="1:7" ht="13.5">
      <c r="A318" s="45" t="s">
        <v>560</v>
      </c>
      <c r="B318" s="45" t="s">
        <v>196</v>
      </c>
      <c r="C318" s="35" t="s">
        <v>195</v>
      </c>
      <c r="D318" s="36">
        <f>Документ!D310/1000</f>
        <v>249.5</v>
      </c>
      <c r="E318" s="36">
        <f>Документ!E310/1000</f>
        <v>249.5</v>
      </c>
      <c r="F318" s="36">
        <f>Документ!F310/1000</f>
        <v>249.5</v>
      </c>
      <c r="G318" s="34"/>
    </row>
    <row r="319" spans="1:7" ht="26.25">
      <c r="A319" s="45" t="s">
        <v>562</v>
      </c>
      <c r="B319" s="45"/>
      <c r="C319" s="35" t="s">
        <v>561</v>
      </c>
      <c r="D319" s="36">
        <f>Документ!D311/1000</f>
        <v>73.4</v>
      </c>
      <c r="E319" s="36">
        <f>Документ!E311/1000</f>
        <v>73.4</v>
      </c>
      <c r="F319" s="36">
        <f>Документ!F311/1000</f>
        <v>73.4</v>
      </c>
      <c r="G319" s="34"/>
    </row>
    <row r="320" spans="1:7" ht="13.5">
      <c r="A320" s="45" t="s">
        <v>562</v>
      </c>
      <c r="B320" s="45" t="s">
        <v>196</v>
      </c>
      <c r="C320" s="35" t="s">
        <v>195</v>
      </c>
      <c r="D320" s="36">
        <f>Документ!D312/1000</f>
        <v>51.4</v>
      </c>
      <c r="E320" s="36">
        <f>Документ!E312/1000</f>
        <v>46.4</v>
      </c>
      <c r="F320" s="36">
        <f>Документ!F312/1000</f>
        <v>46.4</v>
      </c>
      <c r="G320" s="34"/>
    </row>
    <row r="321" spans="1:7" ht="13.5">
      <c r="A321" s="45" t="s">
        <v>562</v>
      </c>
      <c r="B321" s="45" t="s">
        <v>206</v>
      </c>
      <c r="C321" s="35" t="s">
        <v>205</v>
      </c>
      <c r="D321" s="36">
        <f>Документ!D313/1000</f>
        <v>22</v>
      </c>
      <c r="E321" s="36">
        <f>Документ!E313/1000</f>
        <v>27</v>
      </c>
      <c r="F321" s="36">
        <f>Документ!F313/1000</f>
        <v>27</v>
      </c>
      <c r="G321" s="34"/>
    </row>
    <row r="322" spans="1:7" ht="26.25">
      <c r="A322" s="45" t="s">
        <v>564</v>
      </c>
      <c r="B322" s="45"/>
      <c r="C322" s="35" t="s">
        <v>563</v>
      </c>
      <c r="D322" s="36">
        <f>Документ!D314/1000</f>
        <v>50.4</v>
      </c>
      <c r="E322" s="36">
        <f>Документ!E314/1000</f>
        <v>50.4</v>
      </c>
      <c r="F322" s="36">
        <f>Документ!F314/1000</f>
        <v>50.4</v>
      </c>
      <c r="G322" s="34"/>
    </row>
    <row r="323" spans="1:7" ht="13.5">
      <c r="A323" s="45" t="s">
        <v>564</v>
      </c>
      <c r="B323" s="45" t="s">
        <v>196</v>
      </c>
      <c r="C323" s="35" t="s">
        <v>195</v>
      </c>
      <c r="D323" s="36">
        <f>Документ!D315/1000</f>
        <v>50.4</v>
      </c>
      <c r="E323" s="36">
        <f>Документ!E315/1000</f>
        <v>50.4</v>
      </c>
      <c r="F323" s="36">
        <f>Документ!F315/1000</f>
        <v>50.4</v>
      </c>
      <c r="G323" s="34"/>
    </row>
    <row r="324" spans="1:7" ht="18" customHeight="1">
      <c r="A324" s="44" t="s">
        <v>566</v>
      </c>
      <c r="B324" s="44"/>
      <c r="C324" s="32" t="s">
        <v>565</v>
      </c>
      <c r="D324" s="33">
        <f>Документ!D316/1000</f>
        <v>11080.53119</v>
      </c>
      <c r="E324" s="33">
        <f>Документ!E316/1000</f>
        <v>10822.543099999999</v>
      </c>
      <c r="F324" s="33">
        <f>Документ!F316/1000</f>
        <v>10973.4431</v>
      </c>
      <c r="G324" s="34"/>
    </row>
    <row r="325" spans="1:7" ht="13.5">
      <c r="A325" s="45" t="s">
        <v>568</v>
      </c>
      <c r="B325" s="45"/>
      <c r="C325" s="35" t="s">
        <v>567</v>
      </c>
      <c r="D325" s="36">
        <f>Документ!D317/1000</f>
        <v>677.5</v>
      </c>
      <c r="E325" s="36">
        <f>Документ!E317/1000</f>
        <v>677.5</v>
      </c>
      <c r="F325" s="36">
        <f>Документ!F317/1000</f>
        <v>677.5</v>
      </c>
      <c r="G325" s="34"/>
    </row>
    <row r="326" spans="1:7" ht="13.5">
      <c r="A326" s="45" t="s">
        <v>568</v>
      </c>
      <c r="B326" s="45" t="s">
        <v>196</v>
      </c>
      <c r="C326" s="35" t="s">
        <v>195</v>
      </c>
      <c r="D326" s="36">
        <f>Документ!D318/1000</f>
        <v>4.7471000000000005</v>
      </c>
      <c r="E326" s="36">
        <f>Документ!E318/1000</f>
        <v>0</v>
      </c>
      <c r="F326" s="36">
        <f>Документ!F318/1000</f>
        <v>0</v>
      </c>
      <c r="G326" s="34"/>
    </row>
    <row r="327" spans="1:7" ht="26.25">
      <c r="A327" s="45" t="s">
        <v>568</v>
      </c>
      <c r="B327" s="45" t="s">
        <v>316</v>
      </c>
      <c r="C327" s="35" t="s">
        <v>315</v>
      </c>
      <c r="D327" s="36">
        <f>Документ!D319/1000</f>
        <v>672.7529000000001</v>
      </c>
      <c r="E327" s="36">
        <f>Документ!E319/1000</f>
        <v>677.5</v>
      </c>
      <c r="F327" s="36">
        <f>Документ!F319/1000</f>
        <v>677.5</v>
      </c>
      <c r="G327" s="34"/>
    </row>
    <row r="328" spans="1:7" ht="26.25">
      <c r="A328" s="45" t="s">
        <v>570</v>
      </c>
      <c r="B328" s="45"/>
      <c r="C328" s="35" t="s">
        <v>569</v>
      </c>
      <c r="D328" s="36">
        <f>Документ!D320/1000</f>
        <v>4355.93119</v>
      </c>
      <c r="E328" s="36">
        <f>Документ!E320/1000</f>
        <v>4215.93119</v>
      </c>
      <c r="F328" s="36">
        <f>Документ!F320/1000</f>
        <v>4215.93119</v>
      </c>
      <c r="G328" s="34"/>
    </row>
    <row r="329" spans="1:7" ht="26.25">
      <c r="A329" s="45" t="s">
        <v>570</v>
      </c>
      <c r="B329" s="45" t="s">
        <v>316</v>
      </c>
      <c r="C329" s="35" t="s">
        <v>315</v>
      </c>
      <c r="D329" s="36">
        <f>Документ!D321/1000</f>
        <v>4355.93119</v>
      </c>
      <c r="E329" s="36">
        <f>Документ!E321/1000</f>
        <v>4215.93119</v>
      </c>
      <c r="F329" s="36">
        <f>Документ!F321/1000</f>
        <v>4215.93119</v>
      </c>
      <c r="G329" s="34"/>
    </row>
    <row r="330" spans="1:7" ht="26.25">
      <c r="A330" s="45" t="s">
        <v>572</v>
      </c>
      <c r="B330" s="45"/>
      <c r="C330" s="35" t="s">
        <v>571</v>
      </c>
      <c r="D330" s="36">
        <f>Документ!D322/1000</f>
        <v>44</v>
      </c>
      <c r="E330" s="36">
        <f>Документ!E322/1000</f>
        <v>19</v>
      </c>
      <c r="F330" s="36">
        <f>Документ!F322/1000</f>
        <v>19</v>
      </c>
      <c r="G330" s="34"/>
    </row>
    <row r="331" spans="1:7" ht="26.25">
      <c r="A331" s="45" t="s">
        <v>572</v>
      </c>
      <c r="B331" s="45" t="s">
        <v>316</v>
      </c>
      <c r="C331" s="35" t="s">
        <v>315</v>
      </c>
      <c r="D331" s="36">
        <f>Документ!D323/1000</f>
        <v>44</v>
      </c>
      <c r="E331" s="36">
        <f>Документ!E323/1000</f>
        <v>19</v>
      </c>
      <c r="F331" s="36">
        <f>Документ!F323/1000</f>
        <v>19</v>
      </c>
      <c r="G331" s="34"/>
    </row>
    <row r="332" spans="1:7" ht="26.25">
      <c r="A332" s="45" t="s">
        <v>574</v>
      </c>
      <c r="B332" s="45"/>
      <c r="C332" s="35" t="s">
        <v>573</v>
      </c>
      <c r="D332" s="36">
        <f>Документ!D324/1000</f>
        <v>5466.2</v>
      </c>
      <c r="E332" s="36">
        <f>Документ!E324/1000</f>
        <v>5373.2</v>
      </c>
      <c r="F332" s="36">
        <f>Документ!F324/1000</f>
        <v>5524.1</v>
      </c>
      <c r="G332" s="34"/>
    </row>
    <row r="333" spans="1:7" ht="26.25">
      <c r="A333" s="45" t="s">
        <v>574</v>
      </c>
      <c r="B333" s="45" t="s">
        <v>316</v>
      </c>
      <c r="C333" s="35" t="s">
        <v>315</v>
      </c>
      <c r="D333" s="36">
        <f>Документ!D325/1000</f>
        <v>5466.2</v>
      </c>
      <c r="E333" s="36">
        <f>Документ!E325/1000</f>
        <v>5373.2</v>
      </c>
      <c r="F333" s="36">
        <f>Документ!F325/1000</f>
        <v>5524.1</v>
      </c>
      <c r="G333" s="34"/>
    </row>
    <row r="334" spans="1:7" ht="13.5">
      <c r="A334" s="45" t="s">
        <v>576</v>
      </c>
      <c r="B334" s="45"/>
      <c r="C334" s="35" t="s">
        <v>575</v>
      </c>
      <c r="D334" s="36">
        <f>Документ!D326/1000</f>
        <v>536.9</v>
      </c>
      <c r="E334" s="36">
        <f>Документ!E326/1000</f>
        <v>536.91191</v>
      </c>
      <c r="F334" s="36">
        <f>Документ!F326/1000</f>
        <v>536.91191</v>
      </c>
      <c r="G334" s="34"/>
    </row>
    <row r="335" spans="1:7" ht="13.5">
      <c r="A335" s="45" t="s">
        <v>576</v>
      </c>
      <c r="B335" s="45" t="s">
        <v>196</v>
      </c>
      <c r="C335" s="35" t="s">
        <v>195</v>
      </c>
      <c r="D335" s="36">
        <f>Документ!D327/1000</f>
        <v>60.287459999999996</v>
      </c>
      <c r="E335" s="36">
        <f>Документ!E327/1000</f>
        <v>0</v>
      </c>
      <c r="F335" s="36">
        <f>Документ!F327/1000</f>
        <v>0</v>
      </c>
      <c r="G335" s="34"/>
    </row>
    <row r="336" spans="1:7" ht="26.25">
      <c r="A336" s="45" t="s">
        <v>576</v>
      </c>
      <c r="B336" s="45" t="s">
        <v>316</v>
      </c>
      <c r="C336" s="35" t="s">
        <v>315</v>
      </c>
      <c r="D336" s="36">
        <f>Документ!D328/1000</f>
        <v>476.61253999999997</v>
      </c>
      <c r="E336" s="36">
        <f>Документ!E328/1000</f>
        <v>536.91191</v>
      </c>
      <c r="F336" s="36">
        <f>Документ!F328/1000</f>
        <v>536.91191</v>
      </c>
      <c r="G336" s="34"/>
    </row>
    <row r="337" spans="1:7" ht="13.5">
      <c r="A337" s="44" t="s">
        <v>578</v>
      </c>
      <c r="B337" s="44"/>
      <c r="C337" s="32" t="s">
        <v>577</v>
      </c>
      <c r="D337" s="33">
        <f>Документ!D329/1000</f>
        <v>4874.86807</v>
      </c>
      <c r="E337" s="33">
        <f>Документ!E329/1000</f>
        <v>4200.55598</v>
      </c>
      <c r="F337" s="33">
        <f>Документ!F329/1000</f>
        <v>4200.55598</v>
      </c>
      <c r="G337" s="34"/>
    </row>
    <row r="338" spans="1:7" ht="26.25">
      <c r="A338" s="44" t="s">
        <v>580</v>
      </c>
      <c r="B338" s="44"/>
      <c r="C338" s="32" t="s">
        <v>579</v>
      </c>
      <c r="D338" s="33">
        <f>Документ!D330/1000</f>
        <v>4239.41353</v>
      </c>
      <c r="E338" s="33">
        <f>Документ!E330/1000</f>
        <v>3565.10144</v>
      </c>
      <c r="F338" s="33">
        <f>Документ!F330/1000</f>
        <v>3565.10144</v>
      </c>
      <c r="G338" s="34"/>
    </row>
    <row r="339" spans="1:7" ht="26.25">
      <c r="A339" s="45" t="s">
        <v>581</v>
      </c>
      <c r="B339" s="45"/>
      <c r="C339" s="35" t="s">
        <v>427</v>
      </c>
      <c r="D339" s="36">
        <f>Документ!D331/1000</f>
        <v>100</v>
      </c>
      <c r="E339" s="36">
        <f>Документ!E331/1000</f>
        <v>0</v>
      </c>
      <c r="F339" s="36">
        <f>Документ!F331/1000</f>
        <v>0</v>
      </c>
      <c r="G339" s="34"/>
    </row>
    <row r="340" spans="1:7" ht="13.5">
      <c r="A340" s="45" t="s">
        <v>581</v>
      </c>
      <c r="B340" s="45" t="s">
        <v>196</v>
      </c>
      <c r="C340" s="35" t="s">
        <v>195</v>
      </c>
      <c r="D340" s="36">
        <f>Документ!D332/1000</f>
        <v>100</v>
      </c>
      <c r="E340" s="36">
        <f>Документ!E332/1000</f>
        <v>0</v>
      </c>
      <c r="F340" s="36">
        <f>Документ!F332/1000</f>
        <v>0</v>
      </c>
      <c r="G340" s="34"/>
    </row>
    <row r="341" spans="1:7" ht="13.5">
      <c r="A341" s="45" t="s">
        <v>583</v>
      </c>
      <c r="B341" s="45"/>
      <c r="C341" s="35" t="s">
        <v>582</v>
      </c>
      <c r="D341" s="36">
        <f>Документ!D333/1000</f>
        <v>3994.81353</v>
      </c>
      <c r="E341" s="36">
        <f>Документ!E333/1000</f>
        <v>3542.50144</v>
      </c>
      <c r="F341" s="36">
        <f>Документ!F333/1000</f>
        <v>3542.50144</v>
      </c>
      <c r="G341" s="34"/>
    </row>
    <row r="342" spans="1:7" ht="39">
      <c r="A342" s="45" t="s">
        <v>583</v>
      </c>
      <c r="B342" s="45" t="s">
        <v>280</v>
      </c>
      <c r="C342" s="35" t="s">
        <v>279</v>
      </c>
      <c r="D342" s="36">
        <f>Документ!D334/1000</f>
        <v>3421.4476299999997</v>
      </c>
      <c r="E342" s="36">
        <f>Документ!E334/1000</f>
        <v>3121.5163399999997</v>
      </c>
      <c r="F342" s="36">
        <f>Документ!F334/1000</f>
        <v>3121.5163399999997</v>
      </c>
      <c r="G342" s="34"/>
    </row>
    <row r="343" spans="1:7" ht="13.5">
      <c r="A343" s="45" t="s">
        <v>583</v>
      </c>
      <c r="B343" s="45" t="s">
        <v>196</v>
      </c>
      <c r="C343" s="35" t="s">
        <v>195</v>
      </c>
      <c r="D343" s="36">
        <f>Документ!D335/1000</f>
        <v>542.8659</v>
      </c>
      <c r="E343" s="36">
        <f>Документ!E335/1000</f>
        <v>420.4851</v>
      </c>
      <c r="F343" s="36">
        <f>Документ!F335/1000</f>
        <v>420.4851</v>
      </c>
      <c r="G343" s="34"/>
    </row>
    <row r="344" spans="1:7" ht="13.5">
      <c r="A344" s="45" t="s">
        <v>583</v>
      </c>
      <c r="B344" s="45" t="s">
        <v>282</v>
      </c>
      <c r="C344" s="35" t="s">
        <v>281</v>
      </c>
      <c r="D344" s="36">
        <f>Документ!D336/1000</f>
        <v>30.5</v>
      </c>
      <c r="E344" s="36">
        <f>Документ!E336/1000</f>
        <v>0.5</v>
      </c>
      <c r="F344" s="36">
        <f>Документ!F336/1000</f>
        <v>0.5</v>
      </c>
      <c r="G344" s="34"/>
    </row>
    <row r="345" spans="1:7" ht="16.5" customHeight="1">
      <c r="A345" s="45" t="s">
        <v>585</v>
      </c>
      <c r="B345" s="45"/>
      <c r="C345" s="35" t="s">
        <v>584</v>
      </c>
      <c r="D345" s="36">
        <f>Документ!D337/1000</f>
        <v>22.6</v>
      </c>
      <c r="E345" s="36">
        <f>Документ!E337/1000</f>
        <v>22.6</v>
      </c>
      <c r="F345" s="36">
        <f>Документ!F337/1000</f>
        <v>22.6</v>
      </c>
      <c r="G345" s="34"/>
    </row>
    <row r="346" spans="1:7" ht="13.5">
      <c r="A346" s="45" t="s">
        <v>585</v>
      </c>
      <c r="B346" s="45" t="s">
        <v>196</v>
      </c>
      <c r="C346" s="35" t="s">
        <v>195</v>
      </c>
      <c r="D346" s="36">
        <f>Документ!D338/1000</f>
        <v>22.6</v>
      </c>
      <c r="E346" s="36">
        <f>Документ!E338/1000</f>
        <v>22.6</v>
      </c>
      <c r="F346" s="36">
        <f>Документ!F338/1000</f>
        <v>22.6</v>
      </c>
      <c r="G346" s="34"/>
    </row>
    <row r="347" spans="1:7" ht="26.25">
      <c r="A347" s="45" t="s">
        <v>587</v>
      </c>
      <c r="B347" s="45"/>
      <c r="C347" s="35" t="s">
        <v>586</v>
      </c>
      <c r="D347" s="36">
        <f>Документ!D339/1000</f>
        <v>122</v>
      </c>
      <c r="E347" s="36">
        <f>Документ!E339/1000</f>
        <v>0</v>
      </c>
      <c r="F347" s="36">
        <f>Документ!F339/1000</f>
        <v>0</v>
      </c>
      <c r="G347" s="34"/>
    </row>
    <row r="348" spans="1:7" ht="13.5">
      <c r="A348" s="45" t="s">
        <v>587</v>
      </c>
      <c r="B348" s="45" t="s">
        <v>196</v>
      </c>
      <c r="C348" s="35" t="s">
        <v>195</v>
      </c>
      <c r="D348" s="36">
        <f>Документ!D340/1000</f>
        <v>122</v>
      </c>
      <c r="E348" s="36">
        <f>Документ!E340/1000</f>
        <v>0</v>
      </c>
      <c r="F348" s="36">
        <f>Документ!F340/1000</f>
        <v>0</v>
      </c>
      <c r="G348" s="34"/>
    </row>
    <row r="349" spans="1:7" ht="26.25">
      <c r="A349" s="44" t="s">
        <v>589</v>
      </c>
      <c r="B349" s="44"/>
      <c r="C349" s="32" t="s">
        <v>588</v>
      </c>
      <c r="D349" s="33">
        <f>Документ!D341/1000</f>
        <v>635.4545400000001</v>
      </c>
      <c r="E349" s="33">
        <f>Документ!E341/1000</f>
        <v>635.4545400000001</v>
      </c>
      <c r="F349" s="33">
        <f>Документ!F341/1000</f>
        <v>635.4545400000001</v>
      </c>
      <c r="G349" s="34"/>
    </row>
    <row r="350" spans="1:7" ht="26.25">
      <c r="A350" s="45" t="s">
        <v>591</v>
      </c>
      <c r="B350" s="45"/>
      <c r="C350" s="35" t="s">
        <v>590</v>
      </c>
      <c r="D350" s="36">
        <f>Документ!D342/1000</f>
        <v>629.1</v>
      </c>
      <c r="E350" s="36">
        <f>Документ!E342/1000</f>
        <v>629.1</v>
      </c>
      <c r="F350" s="36">
        <f>Документ!F342/1000</f>
        <v>629.1</v>
      </c>
      <c r="G350" s="34"/>
    </row>
    <row r="351" spans="1:7" ht="39">
      <c r="A351" s="45" t="s">
        <v>591</v>
      </c>
      <c r="B351" s="45" t="s">
        <v>280</v>
      </c>
      <c r="C351" s="35" t="s">
        <v>279</v>
      </c>
      <c r="D351" s="36">
        <f>Документ!D343/1000</f>
        <v>629.1</v>
      </c>
      <c r="E351" s="36">
        <f>Документ!E343/1000</f>
        <v>629.1</v>
      </c>
      <c r="F351" s="36">
        <f>Документ!F343/1000</f>
        <v>629.1</v>
      </c>
      <c r="G351" s="34"/>
    </row>
    <row r="352" spans="1:7" ht="26.25">
      <c r="A352" s="45" t="s">
        <v>593</v>
      </c>
      <c r="B352" s="45"/>
      <c r="C352" s="35" t="s">
        <v>592</v>
      </c>
      <c r="D352" s="36">
        <f>Документ!D344/1000</f>
        <v>6.35454</v>
      </c>
      <c r="E352" s="36">
        <f>Документ!E344/1000</f>
        <v>6.35454</v>
      </c>
      <c r="F352" s="36">
        <f>Документ!F344/1000</f>
        <v>6.35454</v>
      </c>
      <c r="G352" s="34"/>
    </row>
    <row r="353" spans="1:7" ht="39">
      <c r="A353" s="45" t="s">
        <v>593</v>
      </c>
      <c r="B353" s="45" t="s">
        <v>280</v>
      </c>
      <c r="C353" s="35" t="s">
        <v>279</v>
      </c>
      <c r="D353" s="36">
        <f>Документ!D345/1000</f>
        <v>6.35454</v>
      </c>
      <c r="E353" s="36">
        <f>Документ!E345/1000</f>
        <v>6.35454</v>
      </c>
      <c r="F353" s="36">
        <f>Документ!F345/1000</f>
        <v>6.35454</v>
      </c>
      <c r="G353" s="34"/>
    </row>
    <row r="354" spans="1:7" ht="13.5">
      <c r="A354" s="44" t="s">
        <v>595</v>
      </c>
      <c r="B354" s="44"/>
      <c r="C354" s="32" t="s">
        <v>594</v>
      </c>
      <c r="D354" s="33">
        <f>Документ!D346/1000</f>
        <v>3564</v>
      </c>
      <c r="E354" s="33">
        <f>Документ!E346/1000</f>
        <v>3564</v>
      </c>
      <c r="F354" s="33">
        <f>Документ!F346/1000</f>
        <v>3564</v>
      </c>
      <c r="G354" s="34"/>
    </row>
    <row r="355" spans="1:7" ht="13.5">
      <c r="A355" s="44" t="s">
        <v>597</v>
      </c>
      <c r="B355" s="44"/>
      <c r="C355" s="32" t="s">
        <v>596</v>
      </c>
      <c r="D355" s="33">
        <f>Документ!D347/1000</f>
        <v>3564</v>
      </c>
      <c r="E355" s="33">
        <f>Документ!E347/1000</f>
        <v>3564</v>
      </c>
      <c r="F355" s="33">
        <f>Документ!F347/1000</f>
        <v>3564</v>
      </c>
      <c r="G355" s="34"/>
    </row>
    <row r="356" spans="1:7" ht="39">
      <c r="A356" s="45" t="s">
        <v>599</v>
      </c>
      <c r="B356" s="45"/>
      <c r="C356" s="35" t="s">
        <v>598</v>
      </c>
      <c r="D356" s="36">
        <f>Документ!D348/1000</f>
        <v>3564</v>
      </c>
      <c r="E356" s="36">
        <f>Документ!E348/1000</f>
        <v>3564</v>
      </c>
      <c r="F356" s="36">
        <f>Документ!F348/1000</f>
        <v>3564</v>
      </c>
      <c r="G356" s="34"/>
    </row>
    <row r="357" spans="1:7" ht="13.5">
      <c r="A357" s="45" t="s">
        <v>599</v>
      </c>
      <c r="B357" s="45" t="s">
        <v>206</v>
      </c>
      <c r="C357" s="35" t="s">
        <v>205</v>
      </c>
      <c r="D357" s="36">
        <f>Документ!D349/1000</f>
        <v>3564</v>
      </c>
      <c r="E357" s="36">
        <f>Документ!E349/1000</f>
        <v>3564</v>
      </c>
      <c r="F357" s="36">
        <f>Документ!F349/1000</f>
        <v>3564</v>
      </c>
      <c r="G357" s="34"/>
    </row>
    <row r="358" spans="1:7" ht="13.5">
      <c r="A358" s="44" t="s">
        <v>600</v>
      </c>
      <c r="B358" s="44"/>
      <c r="C358" s="32" t="s">
        <v>273</v>
      </c>
      <c r="D358" s="33">
        <f>Документ!D350/1000</f>
        <v>5423.205</v>
      </c>
      <c r="E358" s="33">
        <f>Документ!E350/1000</f>
        <v>5332.15276</v>
      </c>
      <c r="F358" s="33">
        <f>Документ!F350/1000</f>
        <v>5332.15276</v>
      </c>
      <c r="G358" s="34"/>
    </row>
    <row r="359" spans="1:7" ht="17.25" customHeight="1">
      <c r="A359" s="45" t="s">
        <v>602</v>
      </c>
      <c r="B359" s="45"/>
      <c r="C359" s="35" t="s">
        <v>601</v>
      </c>
      <c r="D359" s="36">
        <f>Документ!D351/1000</f>
        <v>5423.205</v>
      </c>
      <c r="E359" s="36">
        <f>Документ!E351/1000</f>
        <v>5332.15276</v>
      </c>
      <c r="F359" s="36">
        <f>Документ!F351/1000</f>
        <v>5332.15276</v>
      </c>
      <c r="G359" s="34"/>
    </row>
    <row r="360" spans="1:7" ht="26.25">
      <c r="A360" s="45" t="s">
        <v>604</v>
      </c>
      <c r="B360" s="45"/>
      <c r="C360" s="35" t="s">
        <v>603</v>
      </c>
      <c r="D360" s="36">
        <f>Документ!D352/1000</f>
        <v>2238.94166</v>
      </c>
      <c r="E360" s="36">
        <f>Документ!E352/1000</f>
        <v>2238.94166</v>
      </c>
      <c r="F360" s="36">
        <f>Документ!F352/1000</f>
        <v>2238.94166</v>
      </c>
      <c r="G360" s="34"/>
    </row>
    <row r="361" spans="1:7" ht="39">
      <c r="A361" s="45" t="s">
        <v>604</v>
      </c>
      <c r="B361" s="45" t="s">
        <v>280</v>
      </c>
      <c r="C361" s="35" t="s">
        <v>279</v>
      </c>
      <c r="D361" s="36">
        <f>Документ!D353/1000</f>
        <v>2238.94166</v>
      </c>
      <c r="E361" s="36">
        <f>Документ!E353/1000</f>
        <v>2238.94166</v>
      </c>
      <c r="F361" s="36">
        <f>Документ!F353/1000</f>
        <v>2238.94166</v>
      </c>
      <c r="G361" s="34"/>
    </row>
    <row r="362" spans="1:7" ht="26.25">
      <c r="A362" s="45" t="s">
        <v>1</v>
      </c>
      <c r="B362" s="45"/>
      <c r="C362" s="35" t="s">
        <v>0</v>
      </c>
      <c r="D362" s="36">
        <f>Документ!D354/1000</f>
        <v>3184.26334</v>
      </c>
      <c r="E362" s="36">
        <f>Документ!E354/1000</f>
        <v>3093.2111</v>
      </c>
      <c r="F362" s="36">
        <f>Документ!F354/1000</f>
        <v>3093.2111</v>
      </c>
      <c r="G362" s="34"/>
    </row>
    <row r="363" spans="1:7" ht="39">
      <c r="A363" s="45" t="s">
        <v>1</v>
      </c>
      <c r="B363" s="45" t="s">
        <v>280</v>
      </c>
      <c r="C363" s="35" t="s">
        <v>279</v>
      </c>
      <c r="D363" s="36">
        <f>Документ!D355/1000</f>
        <v>2667.8009300000003</v>
      </c>
      <c r="E363" s="36">
        <f>Документ!E355/1000</f>
        <v>2667.8009300000003</v>
      </c>
      <c r="F363" s="36">
        <f>Документ!F355/1000</f>
        <v>2667.8009300000003</v>
      </c>
      <c r="G363" s="34"/>
    </row>
    <row r="364" spans="1:7" ht="13.5">
      <c r="A364" s="45" t="s">
        <v>1</v>
      </c>
      <c r="B364" s="45" t="s">
        <v>196</v>
      </c>
      <c r="C364" s="35" t="s">
        <v>195</v>
      </c>
      <c r="D364" s="36">
        <f>Документ!D356/1000</f>
        <v>514.65617</v>
      </c>
      <c r="E364" s="36">
        <f>Документ!E356/1000</f>
        <v>425.41017</v>
      </c>
      <c r="F364" s="36">
        <f>Документ!F356/1000</f>
        <v>425.41017</v>
      </c>
      <c r="G364" s="34"/>
    </row>
    <row r="365" spans="1:7" ht="13.5">
      <c r="A365" s="45" t="s">
        <v>1</v>
      </c>
      <c r="B365" s="45" t="s">
        <v>282</v>
      </c>
      <c r="C365" s="35" t="s">
        <v>281</v>
      </c>
      <c r="D365" s="36">
        <f>Документ!D357/1000</f>
        <v>1.80624</v>
      </c>
      <c r="E365" s="36">
        <f>Документ!E357/1000</f>
        <v>0</v>
      </c>
      <c r="F365" s="36">
        <f>Документ!F357/1000</f>
        <v>0</v>
      </c>
      <c r="G365" s="34"/>
    </row>
    <row r="366" spans="1:7" ht="33" customHeight="1">
      <c r="A366" s="44" t="s">
        <v>3</v>
      </c>
      <c r="B366" s="44"/>
      <c r="C366" s="32" t="s">
        <v>2</v>
      </c>
      <c r="D366" s="33">
        <v>31466.3</v>
      </c>
      <c r="E366" s="33">
        <f>Документ!E358/1000</f>
        <v>29437.028100000003</v>
      </c>
      <c r="F366" s="33">
        <f>Документ!F358/1000</f>
        <v>29445.16477</v>
      </c>
      <c r="G366" s="34"/>
    </row>
    <row r="367" spans="1:7" ht="13.5">
      <c r="A367" s="44" t="s">
        <v>4</v>
      </c>
      <c r="B367" s="44"/>
      <c r="C367" s="32" t="s">
        <v>273</v>
      </c>
      <c r="D367" s="33">
        <v>31466.3</v>
      </c>
      <c r="E367" s="33">
        <f>Документ!E359/1000</f>
        <v>29437.028100000003</v>
      </c>
      <c r="F367" s="33">
        <f>Документ!F359/1000</f>
        <v>29445.16477</v>
      </c>
      <c r="G367" s="34"/>
    </row>
    <row r="368" spans="1:7" ht="26.25">
      <c r="A368" s="45" t="s">
        <v>6</v>
      </c>
      <c r="B368" s="45"/>
      <c r="C368" s="35" t="s">
        <v>5</v>
      </c>
      <c r="D368" s="36">
        <f>Документ!D360/1000</f>
        <v>31466.37287</v>
      </c>
      <c r="E368" s="36">
        <f>Документ!E360/1000</f>
        <v>29437.028100000003</v>
      </c>
      <c r="F368" s="36">
        <f>Документ!F360/1000</f>
        <v>29445.16477</v>
      </c>
      <c r="G368" s="34"/>
    </row>
    <row r="369" spans="1:7" ht="26.25">
      <c r="A369" s="45" t="s">
        <v>8</v>
      </c>
      <c r="B369" s="45"/>
      <c r="C369" s="35" t="s">
        <v>7</v>
      </c>
      <c r="D369" s="36">
        <f>Документ!D361/1000</f>
        <v>350</v>
      </c>
      <c r="E369" s="36">
        <f>Документ!E361/1000</f>
        <v>353</v>
      </c>
      <c r="F369" s="36">
        <f>Документ!F361/1000</f>
        <v>356</v>
      </c>
      <c r="G369" s="34"/>
    </row>
    <row r="370" spans="1:7" ht="39">
      <c r="A370" s="45" t="s">
        <v>8</v>
      </c>
      <c r="B370" s="45" t="s">
        <v>280</v>
      </c>
      <c r="C370" s="35" t="s">
        <v>279</v>
      </c>
      <c r="D370" s="36">
        <f>Документ!D362/1000</f>
        <v>348.14567999999997</v>
      </c>
      <c r="E370" s="36">
        <f>Документ!E362/1000</f>
        <v>348.14567999999997</v>
      </c>
      <c r="F370" s="36">
        <f>Документ!F362/1000</f>
        <v>348.14567999999997</v>
      </c>
      <c r="G370" s="34"/>
    </row>
    <row r="371" spans="1:7" ht="13.5">
      <c r="A371" s="45" t="s">
        <v>8</v>
      </c>
      <c r="B371" s="45" t="s">
        <v>196</v>
      </c>
      <c r="C371" s="35" t="s">
        <v>195</v>
      </c>
      <c r="D371" s="36">
        <f>Документ!D363/1000</f>
        <v>1.85432</v>
      </c>
      <c r="E371" s="36">
        <f>Документ!E363/1000</f>
        <v>4.8543199999999995</v>
      </c>
      <c r="F371" s="36">
        <f>Документ!F363/1000</f>
        <v>7.8543199999999995</v>
      </c>
      <c r="G371" s="34"/>
    </row>
    <row r="372" spans="1:7" ht="39">
      <c r="A372" s="45" t="s">
        <v>10</v>
      </c>
      <c r="B372" s="45"/>
      <c r="C372" s="35" t="s">
        <v>9</v>
      </c>
      <c r="D372" s="36">
        <f>Документ!D364/1000</f>
        <v>73.2</v>
      </c>
      <c r="E372" s="36">
        <f>Документ!E364/1000</f>
        <v>73.9</v>
      </c>
      <c r="F372" s="36">
        <f>Документ!F364/1000</f>
        <v>73.66</v>
      </c>
      <c r="G372" s="34"/>
    </row>
    <row r="373" spans="1:7" ht="39">
      <c r="A373" s="45" t="s">
        <v>10</v>
      </c>
      <c r="B373" s="45" t="s">
        <v>280</v>
      </c>
      <c r="C373" s="35" t="s">
        <v>279</v>
      </c>
      <c r="D373" s="36">
        <f>Документ!D365/1000</f>
        <v>55.5855</v>
      </c>
      <c r="E373" s="36">
        <f>Документ!E365/1000</f>
        <v>55.5855</v>
      </c>
      <c r="F373" s="36">
        <f>Документ!F365/1000</f>
        <v>55.5855</v>
      </c>
      <c r="G373" s="34"/>
    </row>
    <row r="374" spans="1:7" ht="13.5">
      <c r="A374" s="45" t="s">
        <v>10</v>
      </c>
      <c r="B374" s="45" t="s">
        <v>196</v>
      </c>
      <c r="C374" s="35" t="s">
        <v>195</v>
      </c>
      <c r="D374" s="36">
        <f>Документ!D366/1000</f>
        <v>17.6145</v>
      </c>
      <c r="E374" s="36">
        <f>Документ!E366/1000</f>
        <v>18.3145</v>
      </c>
      <c r="F374" s="36">
        <f>Документ!F366/1000</f>
        <v>18.0745</v>
      </c>
      <c r="G374" s="34"/>
    </row>
    <row r="375" spans="1:7" ht="13.5">
      <c r="A375" s="45" t="s">
        <v>12</v>
      </c>
      <c r="B375" s="45"/>
      <c r="C375" s="35" t="s">
        <v>11</v>
      </c>
      <c r="D375" s="36">
        <f>Документ!D367/1000</f>
        <v>1941.99731</v>
      </c>
      <c r="E375" s="36">
        <f>Документ!E367/1000</f>
        <v>1693.99731</v>
      </c>
      <c r="F375" s="36">
        <f>Документ!F367/1000</f>
        <v>1693.99731</v>
      </c>
      <c r="G375" s="34"/>
    </row>
    <row r="376" spans="1:7" ht="39">
      <c r="A376" s="45" t="s">
        <v>12</v>
      </c>
      <c r="B376" s="45" t="s">
        <v>280</v>
      </c>
      <c r="C376" s="35" t="s">
        <v>279</v>
      </c>
      <c r="D376" s="36">
        <f>Документ!D368/1000</f>
        <v>1941.99731</v>
      </c>
      <c r="E376" s="36">
        <f>Документ!E368/1000</f>
        <v>1693.99731</v>
      </c>
      <c r="F376" s="36">
        <f>Документ!F368/1000</f>
        <v>1693.99731</v>
      </c>
      <c r="G376" s="34"/>
    </row>
    <row r="377" spans="1:7" ht="39">
      <c r="A377" s="45" t="s">
        <v>14</v>
      </c>
      <c r="B377" s="45"/>
      <c r="C377" s="35" t="s">
        <v>13</v>
      </c>
      <c r="D377" s="36">
        <v>28041.2</v>
      </c>
      <c r="E377" s="36">
        <f>Документ!E369/1000</f>
        <v>26365.43079</v>
      </c>
      <c r="F377" s="36">
        <f>Документ!F369/1000</f>
        <v>26344.30746</v>
      </c>
      <c r="G377" s="34"/>
    </row>
    <row r="378" spans="1:7" ht="39">
      <c r="A378" s="45" t="s">
        <v>14</v>
      </c>
      <c r="B378" s="45" t="s">
        <v>280</v>
      </c>
      <c r="C378" s="35" t="s">
        <v>279</v>
      </c>
      <c r="D378" s="36">
        <f>Документ!D370/1000</f>
        <v>22650.044149999998</v>
      </c>
      <c r="E378" s="36">
        <f>Документ!E370/1000</f>
        <v>22650.03415</v>
      </c>
      <c r="F378" s="36">
        <f>Документ!F370/1000</f>
        <v>22650.044149999998</v>
      </c>
      <c r="G378" s="34"/>
    </row>
    <row r="379" spans="1:7" ht="13.5">
      <c r="A379" s="45" t="s">
        <v>14</v>
      </c>
      <c r="B379" s="45" t="s">
        <v>196</v>
      </c>
      <c r="C379" s="35" t="s">
        <v>195</v>
      </c>
      <c r="D379" s="36">
        <f>Документ!D371/1000</f>
        <v>5382.23141</v>
      </c>
      <c r="E379" s="36">
        <f>Документ!E371/1000</f>
        <v>3715.39664</v>
      </c>
      <c r="F379" s="36">
        <f>Документ!F371/1000</f>
        <v>3694.2633100000003</v>
      </c>
      <c r="G379" s="34"/>
    </row>
    <row r="380" spans="1:7" ht="13.5">
      <c r="A380" s="45" t="s">
        <v>14</v>
      </c>
      <c r="B380" s="45" t="s">
        <v>282</v>
      </c>
      <c r="C380" s="35" t="s">
        <v>281</v>
      </c>
      <c r="D380" s="36">
        <f>Документ!D372/1000</f>
        <v>9</v>
      </c>
      <c r="E380" s="36">
        <f>Документ!E372/1000</f>
        <v>0</v>
      </c>
      <c r="F380" s="36">
        <f>Документ!F372/1000</f>
        <v>0</v>
      </c>
      <c r="G380" s="34"/>
    </row>
    <row r="381" spans="1:7" ht="26.25">
      <c r="A381" s="45" t="s">
        <v>16</v>
      </c>
      <c r="B381" s="45"/>
      <c r="C381" s="35" t="s">
        <v>15</v>
      </c>
      <c r="D381" s="36">
        <f>Документ!D373/1000</f>
        <v>551</v>
      </c>
      <c r="E381" s="36">
        <f>Документ!E373/1000</f>
        <v>536.5</v>
      </c>
      <c r="F381" s="36">
        <f>Документ!F373/1000</f>
        <v>563.4</v>
      </c>
      <c r="G381" s="34"/>
    </row>
    <row r="382" spans="1:7" ht="39">
      <c r="A382" s="45" t="s">
        <v>16</v>
      </c>
      <c r="B382" s="45" t="s">
        <v>280</v>
      </c>
      <c r="C382" s="35" t="s">
        <v>279</v>
      </c>
      <c r="D382" s="36">
        <f>Документ!D374/1000</f>
        <v>450.99667999999997</v>
      </c>
      <c r="E382" s="36">
        <f>Документ!E374/1000</f>
        <v>425.50402</v>
      </c>
      <c r="F382" s="36">
        <f>Документ!F374/1000</f>
        <v>425.50402</v>
      </c>
      <c r="G382" s="34"/>
    </row>
    <row r="383" spans="1:7" ht="13.5">
      <c r="A383" s="45" t="s">
        <v>16</v>
      </c>
      <c r="B383" s="45" t="s">
        <v>196</v>
      </c>
      <c r="C383" s="35" t="s">
        <v>195</v>
      </c>
      <c r="D383" s="36">
        <f>Документ!D375/1000</f>
        <v>100.00332</v>
      </c>
      <c r="E383" s="36">
        <f>Документ!E375/1000</f>
        <v>110.99598</v>
      </c>
      <c r="F383" s="36">
        <f>Документ!F375/1000</f>
        <v>137.89598</v>
      </c>
      <c r="G383" s="34"/>
    </row>
    <row r="384" spans="1:7" ht="26.25">
      <c r="A384" s="45" t="s">
        <v>18</v>
      </c>
      <c r="B384" s="45"/>
      <c r="C384" s="35" t="s">
        <v>17</v>
      </c>
      <c r="D384" s="36">
        <f>Документ!D376/1000</f>
        <v>55</v>
      </c>
      <c r="E384" s="36">
        <f>Документ!E376/1000</f>
        <v>3.7</v>
      </c>
      <c r="F384" s="36">
        <f>Документ!F376/1000</f>
        <v>3.3</v>
      </c>
      <c r="G384" s="34"/>
    </row>
    <row r="385" spans="1:7" ht="13.5">
      <c r="A385" s="45" t="s">
        <v>18</v>
      </c>
      <c r="B385" s="45" t="s">
        <v>196</v>
      </c>
      <c r="C385" s="35" t="s">
        <v>195</v>
      </c>
      <c r="D385" s="36">
        <f>Документ!D377/1000</f>
        <v>55</v>
      </c>
      <c r="E385" s="36">
        <f>Документ!E377/1000</f>
        <v>3.7</v>
      </c>
      <c r="F385" s="36">
        <f>Документ!F377/1000</f>
        <v>3.3</v>
      </c>
      <c r="G385" s="34"/>
    </row>
    <row r="386" spans="1:7" ht="26.25">
      <c r="A386" s="45" t="s">
        <v>20</v>
      </c>
      <c r="B386" s="45"/>
      <c r="C386" s="35" t="s">
        <v>19</v>
      </c>
      <c r="D386" s="36">
        <f>Документ!D378/1000</f>
        <v>453.9</v>
      </c>
      <c r="E386" s="36">
        <f>Документ!E378/1000</f>
        <v>410.5</v>
      </c>
      <c r="F386" s="36">
        <f>Документ!F378/1000</f>
        <v>410.5</v>
      </c>
      <c r="G386" s="34"/>
    </row>
    <row r="387" spans="1:7" ht="39">
      <c r="A387" s="45" t="s">
        <v>20</v>
      </c>
      <c r="B387" s="45" t="s">
        <v>280</v>
      </c>
      <c r="C387" s="35" t="s">
        <v>279</v>
      </c>
      <c r="D387" s="36">
        <f>Документ!D379/1000</f>
        <v>332.01059000000004</v>
      </c>
      <c r="E387" s="36">
        <f>Документ!E379/1000</f>
        <v>332.01059000000004</v>
      </c>
      <c r="F387" s="36">
        <f>Документ!F379/1000</f>
        <v>332.01059000000004</v>
      </c>
      <c r="G387" s="34"/>
    </row>
    <row r="388" spans="1:7" ht="13.5">
      <c r="A388" s="45" t="s">
        <v>20</v>
      </c>
      <c r="B388" s="45" t="s">
        <v>196</v>
      </c>
      <c r="C388" s="35" t="s">
        <v>195</v>
      </c>
      <c r="D388" s="36">
        <f>Документ!D380/1000</f>
        <v>121.88941</v>
      </c>
      <c r="E388" s="36">
        <f>Документ!E380/1000</f>
        <v>78.48941</v>
      </c>
      <c r="F388" s="36">
        <f>Документ!F380/1000</f>
        <v>78.48941</v>
      </c>
      <c r="G388" s="34"/>
    </row>
    <row r="389" spans="1:7" ht="26.25">
      <c r="A389" s="44" t="s">
        <v>22</v>
      </c>
      <c r="B389" s="44"/>
      <c r="C389" s="32" t="s">
        <v>21</v>
      </c>
      <c r="D389" s="33">
        <f>Документ!D381/1000</f>
        <v>123556.3818</v>
      </c>
      <c r="E389" s="33">
        <f>Документ!E381/1000</f>
        <v>72270.14301999999</v>
      </c>
      <c r="F389" s="33">
        <f>Документ!F381/1000</f>
        <v>70221.20532</v>
      </c>
      <c r="G389" s="34"/>
    </row>
    <row r="390" spans="1:7" ht="26.25">
      <c r="A390" s="44" t="s">
        <v>24</v>
      </c>
      <c r="B390" s="44"/>
      <c r="C390" s="32" t="s">
        <v>23</v>
      </c>
      <c r="D390" s="33">
        <f>Документ!D382/1000</f>
        <v>107.692</v>
      </c>
      <c r="E390" s="33">
        <f>Документ!E382/1000</f>
        <v>60</v>
      </c>
      <c r="F390" s="33">
        <f>Документ!F382/1000</f>
        <v>60</v>
      </c>
      <c r="G390" s="34"/>
    </row>
    <row r="391" spans="1:7" ht="13.5">
      <c r="A391" s="44" t="s">
        <v>26</v>
      </c>
      <c r="B391" s="44"/>
      <c r="C391" s="32" t="s">
        <v>25</v>
      </c>
      <c r="D391" s="33">
        <f>Документ!D383/1000</f>
        <v>87.692</v>
      </c>
      <c r="E391" s="33">
        <f>Документ!E383/1000</f>
        <v>40</v>
      </c>
      <c r="F391" s="33">
        <f>Документ!F383/1000</f>
        <v>40</v>
      </c>
      <c r="G391" s="34"/>
    </row>
    <row r="392" spans="1:7" ht="26.25">
      <c r="A392" s="45" t="s">
        <v>28</v>
      </c>
      <c r="B392" s="45"/>
      <c r="C392" s="35" t="s">
        <v>27</v>
      </c>
      <c r="D392" s="36">
        <f>Документ!D384/1000</f>
        <v>57.692</v>
      </c>
      <c r="E392" s="36">
        <f>Документ!E384/1000</f>
        <v>10</v>
      </c>
      <c r="F392" s="36">
        <f>Документ!F384/1000</f>
        <v>10</v>
      </c>
      <c r="G392" s="34"/>
    </row>
    <row r="393" spans="1:7" ht="13.5">
      <c r="A393" s="45" t="s">
        <v>28</v>
      </c>
      <c r="B393" s="45" t="s">
        <v>196</v>
      </c>
      <c r="C393" s="35" t="s">
        <v>195</v>
      </c>
      <c r="D393" s="36">
        <f>Документ!D385/1000</f>
        <v>57.692</v>
      </c>
      <c r="E393" s="36">
        <f>Документ!E385/1000</f>
        <v>10</v>
      </c>
      <c r="F393" s="36">
        <f>Документ!F385/1000</f>
        <v>10</v>
      </c>
      <c r="G393" s="34"/>
    </row>
    <row r="394" spans="1:7" ht="19.5" customHeight="1">
      <c r="A394" s="45" t="s">
        <v>30</v>
      </c>
      <c r="B394" s="45"/>
      <c r="C394" s="35" t="s">
        <v>29</v>
      </c>
      <c r="D394" s="36">
        <f>Документ!D386/1000</f>
        <v>30</v>
      </c>
      <c r="E394" s="36">
        <f>Документ!E386/1000</f>
        <v>30</v>
      </c>
      <c r="F394" s="36">
        <f>Документ!F386/1000</f>
        <v>30</v>
      </c>
      <c r="G394" s="34"/>
    </row>
    <row r="395" spans="1:7" ht="13.5">
      <c r="A395" s="45" t="s">
        <v>30</v>
      </c>
      <c r="B395" s="45" t="s">
        <v>196</v>
      </c>
      <c r="C395" s="35" t="s">
        <v>195</v>
      </c>
      <c r="D395" s="36">
        <f>Документ!D387/1000</f>
        <v>30</v>
      </c>
      <c r="E395" s="36">
        <f>Документ!E387/1000</f>
        <v>30</v>
      </c>
      <c r="F395" s="36">
        <f>Документ!F387/1000</f>
        <v>30</v>
      </c>
      <c r="G395" s="34"/>
    </row>
    <row r="396" spans="1:7" ht="13.5">
      <c r="A396" s="44" t="s">
        <v>32</v>
      </c>
      <c r="B396" s="44"/>
      <c r="C396" s="32" t="s">
        <v>31</v>
      </c>
      <c r="D396" s="33">
        <f>Документ!D388/1000</f>
        <v>20</v>
      </c>
      <c r="E396" s="33">
        <f>Документ!E388/1000</f>
        <v>20</v>
      </c>
      <c r="F396" s="33">
        <f>Документ!F388/1000</f>
        <v>20</v>
      </c>
      <c r="G396" s="34"/>
    </row>
    <row r="397" spans="1:7" ht="13.5">
      <c r="A397" s="45" t="s">
        <v>34</v>
      </c>
      <c r="B397" s="45"/>
      <c r="C397" s="35" t="s">
        <v>33</v>
      </c>
      <c r="D397" s="36">
        <f>Документ!D389/1000</f>
        <v>20</v>
      </c>
      <c r="E397" s="36">
        <f>Документ!E389/1000</f>
        <v>20</v>
      </c>
      <c r="F397" s="36">
        <f>Документ!F389/1000</f>
        <v>20</v>
      </c>
      <c r="G397" s="34"/>
    </row>
    <row r="398" spans="1:7" ht="13.5">
      <c r="A398" s="45" t="s">
        <v>34</v>
      </c>
      <c r="B398" s="45" t="s">
        <v>196</v>
      </c>
      <c r="C398" s="35" t="s">
        <v>195</v>
      </c>
      <c r="D398" s="36">
        <f>Документ!D390/1000</f>
        <v>20</v>
      </c>
      <c r="E398" s="36">
        <f>Документ!E390/1000</f>
        <v>20</v>
      </c>
      <c r="F398" s="36">
        <f>Документ!F390/1000</f>
        <v>20</v>
      </c>
      <c r="G398" s="34"/>
    </row>
    <row r="399" spans="1:7" ht="26.25">
      <c r="A399" s="44" t="s">
        <v>36</v>
      </c>
      <c r="B399" s="44"/>
      <c r="C399" s="32" t="s">
        <v>35</v>
      </c>
      <c r="D399" s="33">
        <f>Документ!D391/1000</f>
        <v>6767.60347</v>
      </c>
      <c r="E399" s="33">
        <f>Документ!E391/1000</f>
        <v>6796.724</v>
      </c>
      <c r="F399" s="33">
        <f>Документ!F391/1000</f>
        <v>6817.334</v>
      </c>
      <c r="G399" s="34"/>
    </row>
    <row r="400" spans="1:7" ht="26.25">
      <c r="A400" s="44" t="s">
        <v>38</v>
      </c>
      <c r="B400" s="44"/>
      <c r="C400" s="32" t="s">
        <v>37</v>
      </c>
      <c r="D400" s="33">
        <f>Документ!D392/1000</f>
        <v>6767.60347</v>
      </c>
      <c r="E400" s="33">
        <f>Документ!E392/1000</f>
        <v>6796.724</v>
      </c>
      <c r="F400" s="33">
        <f>Документ!F392/1000</f>
        <v>6817.334</v>
      </c>
      <c r="G400" s="34"/>
    </row>
    <row r="401" spans="1:7" ht="39">
      <c r="A401" s="45" t="s">
        <v>40</v>
      </c>
      <c r="B401" s="45"/>
      <c r="C401" s="35" t="s">
        <v>39</v>
      </c>
      <c r="D401" s="36">
        <f>Документ!D393/1000</f>
        <v>5101.8</v>
      </c>
      <c r="E401" s="36">
        <f>Документ!E393/1000</f>
        <v>5117.2</v>
      </c>
      <c r="F401" s="36">
        <f>Документ!F393/1000</f>
        <v>5132.7</v>
      </c>
      <c r="G401" s="34"/>
    </row>
    <row r="402" spans="1:7" ht="13.5">
      <c r="A402" s="45" t="s">
        <v>40</v>
      </c>
      <c r="B402" s="45" t="s">
        <v>196</v>
      </c>
      <c r="C402" s="35" t="s">
        <v>195</v>
      </c>
      <c r="D402" s="36">
        <f>Документ!D394/1000</f>
        <v>5101.8</v>
      </c>
      <c r="E402" s="36">
        <f>Документ!E394/1000</f>
        <v>5117.2</v>
      </c>
      <c r="F402" s="36">
        <f>Документ!F394/1000</f>
        <v>5132.7</v>
      </c>
      <c r="G402" s="34"/>
    </row>
    <row r="403" spans="1:7" ht="39">
      <c r="A403" s="45" t="s">
        <v>42</v>
      </c>
      <c r="B403" s="45"/>
      <c r="C403" s="35" t="s">
        <v>41</v>
      </c>
      <c r="D403" s="36">
        <f>Документ!D395/1000</f>
        <v>1665.80347</v>
      </c>
      <c r="E403" s="36">
        <f>Документ!E395/1000</f>
        <v>1679.524</v>
      </c>
      <c r="F403" s="36">
        <f>Документ!F395/1000</f>
        <v>1684.634</v>
      </c>
      <c r="G403" s="34"/>
    </row>
    <row r="404" spans="1:7" ht="13.5">
      <c r="A404" s="45" t="s">
        <v>42</v>
      </c>
      <c r="B404" s="45" t="s">
        <v>196</v>
      </c>
      <c r="C404" s="35" t="s">
        <v>195</v>
      </c>
      <c r="D404" s="36">
        <f>Документ!D396/1000</f>
        <v>1665.80347</v>
      </c>
      <c r="E404" s="36">
        <f>Документ!E396/1000</f>
        <v>1679.524</v>
      </c>
      <c r="F404" s="36">
        <f>Документ!F396/1000</f>
        <v>1684.634</v>
      </c>
      <c r="G404" s="34"/>
    </row>
    <row r="405" spans="1:7" ht="26.25">
      <c r="A405" s="44" t="s">
        <v>44</v>
      </c>
      <c r="B405" s="44"/>
      <c r="C405" s="32" t="s">
        <v>43</v>
      </c>
      <c r="D405" s="33">
        <f>Документ!D397/1000</f>
        <v>100</v>
      </c>
      <c r="E405" s="33">
        <f>Документ!E397/1000</f>
        <v>100</v>
      </c>
      <c r="F405" s="33">
        <f>Документ!F397/1000</f>
        <v>100</v>
      </c>
      <c r="G405" s="34"/>
    </row>
    <row r="406" spans="1:7" ht="26.25">
      <c r="A406" s="44" t="s">
        <v>46</v>
      </c>
      <c r="B406" s="44"/>
      <c r="C406" s="32" t="s">
        <v>45</v>
      </c>
      <c r="D406" s="33">
        <f>Документ!D398/1000</f>
        <v>100</v>
      </c>
      <c r="E406" s="33">
        <f>Документ!E398/1000</f>
        <v>100</v>
      </c>
      <c r="F406" s="33">
        <f>Документ!F398/1000</f>
        <v>100</v>
      </c>
      <c r="G406" s="34"/>
    </row>
    <row r="407" spans="1:7" ht="13.5">
      <c r="A407" s="45" t="s">
        <v>48</v>
      </c>
      <c r="B407" s="45"/>
      <c r="C407" s="35" t="s">
        <v>47</v>
      </c>
      <c r="D407" s="36">
        <f>Документ!D399/1000</f>
        <v>100</v>
      </c>
      <c r="E407" s="36">
        <f>Документ!E399/1000</f>
        <v>100</v>
      </c>
      <c r="F407" s="36">
        <f>Документ!F399/1000</f>
        <v>100</v>
      </c>
      <c r="G407" s="34"/>
    </row>
    <row r="408" spans="1:7" ht="13.5">
      <c r="A408" s="45" t="s">
        <v>48</v>
      </c>
      <c r="B408" s="45" t="s">
        <v>196</v>
      </c>
      <c r="C408" s="35" t="s">
        <v>195</v>
      </c>
      <c r="D408" s="36">
        <f>Документ!D400/1000</f>
        <v>100</v>
      </c>
      <c r="E408" s="36">
        <f>Документ!E400/1000</f>
        <v>100</v>
      </c>
      <c r="F408" s="36">
        <f>Документ!F400/1000</f>
        <v>100</v>
      </c>
      <c r="G408" s="34"/>
    </row>
    <row r="409" spans="1:7" ht="26.25">
      <c r="A409" s="44" t="s">
        <v>50</v>
      </c>
      <c r="B409" s="44"/>
      <c r="C409" s="32" t="s">
        <v>49</v>
      </c>
      <c r="D409" s="33">
        <f>Документ!D401/1000</f>
        <v>78467.8</v>
      </c>
      <c r="E409" s="33">
        <f>Документ!E401/1000</f>
        <v>54673</v>
      </c>
      <c r="F409" s="33">
        <f>Документ!F401/1000</f>
        <v>56933.1</v>
      </c>
      <c r="G409" s="34"/>
    </row>
    <row r="410" spans="1:7" ht="26.25">
      <c r="A410" s="44" t="s">
        <v>52</v>
      </c>
      <c r="B410" s="44"/>
      <c r="C410" s="32" t="s">
        <v>51</v>
      </c>
      <c r="D410" s="33">
        <f>Документ!D402/1000</f>
        <v>75341.44678</v>
      </c>
      <c r="E410" s="33">
        <f>Документ!E402/1000</f>
        <v>53299.5</v>
      </c>
      <c r="F410" s="33">
        <f>Документ!F402/1000</f>
        <v>55558.6</v>
      </c>
      <c r="G410" s="34"/>
    </row>
    <row r="411" spans="1:7" ht="26.25">
      <c r="A411" s="45" t="s">
        <v>54</v>
      </c>
      <c r="B411" s="45"/>
      <c r="C411" s="35" t="s">
        <v>53</v>
      </c>
      <c r="D411" s="36">
        <f>Документ!D403/1000</f>
        <v>20884.9</v>
      </c>
      <c r="E411" s="36">
        <f>Документ!E403/1000</f>
        <v>21720.2</v>
      </c>
      <c r="F411" s="36">
        <f>Документ!F403/1000</f>
        <v>22589</v>
      </c>
      <c r="G411" s="34"/>
    </row>
    <row r="412" spans="1:7" ht="13.5">
      <c r="A412" s="45" t="s">
        <v>54</v>
      </c>
      <c r="B412" s="45" t="s">
        <v>196</v>
      </c>
      <c r="C412" s="35" t="s">
        <v>195</v>
      </c>
      <c r="D412" s="36">
        <f>Документ!D404/1000</f>
        <v>20884.9</v>
      </c>
      <c r="E412" s="36">
        <f>Документ!E404/1000</f>
        <v>21720.2</v>
      </c>
      <c r="F412" s="36">
        <f>Документ!F404/1000</f>
        <v>22589</v>
      </c>
      <c r="G412" s="34"/>
    </row>
    <row r="413" spans="1:7" ht="39">
      <c r="A413" s="45" t="s">
        <v>56</v>
      </c>
      <c r="B413" s="45"/>
      <c r="C413" s="35" t="s">
        <v>55</v>
      </c>
      <c r="D413" s="36">
        <f>Документ!D405/1000</f>
        <v>1892.5</v>
      </c>
      <c r="E413" s="36">
        <f>Документ!E405/1000</f>
        <v>856.5</v>
      </c>
      <c r="F413" s="36">
        <f>Документ!F405/1000</f>
        <v>876.9</v>
      </c>
      <c r="G413" s="34"/>
    </row>
    <row r="414" spans="1:7" ht="13.5">
      <c r="A414" s="45" t="s">
        <v>56</v>
      </c>
      <c r="B414" s="45" t="s">
        <v>196</v>
      </c>
      <c r="C414" s="35" t="s">
        <v>195</v>
      </c>
      <c r="D414" s="36">
        <f>Документ!D406/1000</f>
        <v>1892.5</v>
      </c>
      <c r="E414" s="36">
        <f>Документ!E406/1000</f>
        <v>856.5</v>
      </c>
      <c r="F414" s="36">
        <f>Документ!F406/1000</f>
        <v>876.9</v>
      </c>
      <c r="G414" s="34"/>
    </row>
    <row r="415" spans="1:7" ht="26.25">
      <c r="A415" s="45" t="s">
        <v>58</v>
      </c>
      <c r="B415" s="45"/>
      <c r="C415" s="35" t="s">
        <v>57</v>
      </c>
      <c r="D415" s="36">
        <f>Документ!D407/1000</f>
        <v>25034</v>
      </c>
      <c r="E415" s="36">
        <f>Документ!E407/1000</f>
        <v>11472.5</v>
      </c>
      <c r="F415" s="36">
        <f>Документ!F407/1000</f>
        <v>11915.2</v>
      </c>
      <c r="G415" s="34"/>
    </row>
    <row r="416" spans="1:7" ht="13.5">
      <c r="A416" s="45" t="s">
        <v>58</v>
      </c>
      <c r="B416" s="45" t="s">
        <v>196</v>
      </c>
      <c r="C416" s="35" t="s">
        <v>195</v>
      </c>
      <c r="D416" s="36">
        <f>Документ!D408/1000</f>
        <v>25034</v>
      </c>
      <c r="E416" s="36">
        <f>Документ!E408/1000</f>
        <v>11472.5</v>
      </c>
      <c r="F416" s="36">
        <f>Документ!F408/1000</f>
        <v>11915.2</v>
      </c>
      <c r="G416" s="34"/>
    </row>
    <row r="417" spans="1:7" ht="26.25">
      <c r="A417" s="45" t="s">
        <v>60</v>
      </c>
      <c r="B417" s="45"/>
      <c r="C417" s="35" t="s">
        <v>59</v>
      </c>
      <c r="D417" s="36">
        <f>Документ!D409/1000</f>
        <v>19862.089379999998</v>
      </c>
      <c r="E417" s="36">
        <f>Документ!E409/1000</f>
        <v>16168.1</v>
      </c>
      <c r="F417" s="36">
        <f>Документ!F409/1000</f>
        <v>16979.5</v>
      </c>
      <c r="G417" s="34"/>
    </row>
    <row r="418" spans="1:7" ht="13.5">
      <c r="A418" s="45" t="s">
        <v>60</v>
      </c>
      <c r="B418" s="45" t="s">
        <v>196</v>
      </c>
      <c r="C418" s="35" t="s">
        <v>195</v>
      </c>
      <c r="D418" s="36">
        <f>Документ!D410/1000</f>
        <v>19487.68938</v>
      </c>
      <c r="E418" s="36">
        <f>Документ!E410/1000</f>
        <v>16168.1</v>
      </c>
      <c r="F418" s="36">
        <f>Документ!F410/1000</f>
        <v>16979.5</v>
      </c>
      <c r="G418" s="34"/>
    </row>
    <row r="419" spans="1:7" ht="13.5">
      <c r="A419" s="45" t="s">
        <v>60</v>
      </c>
      <c r="B419" s="45" t="s">
        <v>282</v>
      </c>
      <c r="C419" s="35" t="s">
        <v>281</v>
      </c>
      <c r="D419" s="36">
        <f>Документ!D411/1000</f>
        <v>374.4</v>
      </c>
      <c r="E419" s="36">
        <f>Документ!E411/1000</f>
        <v>0</v>
      </c>
      <c r="F419" s="36">
        <f>Документ!F411/1000</f>
        <v>0</v>
      </c>
      <c r="G419" s="34"/>
    </row>
    <row r="420" spans="1:7" ht="39">
      <c r="A420" s="45" t="s">
        <v>62</v>
      </c>
      <c r="B420" s="45"/>
      <c r="C420" s="35" t="s">
        <v>61</v>
      </c>
      <c r="D420" s="36">
        <f>Документ!D412/1000</f>
        <v>473.125</v>
      </c>
      <c r="E420" s="36">
        <f>Документ!E412/1000</f>
        <v>214.1</v>
      </c>
      <c r="F420" s="36">
        <f>Документ!F412/1000</f>
        <v>219.2</v>
      </c>
      <c r="G420" s="34"/>
    </row>
    <row r="421" spans="1:7" ht="13.5">
      <c r="A421" s="45" t="s">
        <v>62</v>
      </c>
      <c r="B421" s="45" t="s">
        <v>196</v>
      </c>
      <c r="C421" s="35" t="s">
        <v>195</v>
      </c>
      <c r="D421" s="36">
        <f>Документ!D413/1000</f>
        <v>473.125</v>
      </c>
      <c r="E421" s="36">
        <f>Документ!E413/1000</f>
        <v>214.1</v>
      </c>
      <c r="F421" s="36">
        <f>Документ!F413/1000</f>
        <v>219.2</v>
      </c>
      <c r="G421" s="34"/>
    </row>
    <row r="422" spans="1:7" ht="26.25">
      <c r="A422" s="45" t="s">
        <v>64</v>
      </c>
      <c r="B422" s="45"/>
      <c r="C422" s="35" t="s">
        <v>63</v>
      </c>
      <c r="D422" s="36">
        <f>Документ!D414/1000</f>
        <v>7194.8324</v>
      </c>
      <c r="E422" s="36">
        <f>Документ!E414/1000</f>
        <v>2868.1</v>
      </c>
      <c r="F422" s="36">
        <f>Документ!F414/1000</f>
        <v>2978.8</v>
      </c>
      <c r="G422" s="34"/>
    </row>
    <row r="423" spans="1:7" ht="13.5">
      <c r="A423" s="45" t="s">
        <v>64</v>
      </c>
      <c r="B423" s="45" t="s">
        <v>196</v>
      </c>
      <c r="C423" s="35" t="s">
        <v>195</v>
      </c>
      <c r="D423" s="36">
        <f>Документ!D415/1000</f>
        <v>7194.8324</v>
      </c>
      <c r="E423" s="36">
        <f>Документ!E415/1000</f>
        <v>2868.1</v>
      </c>
      <c r="F423" s="36">
        <f>Документ!F415/1000</f>
        <v>2978.8</v>
      </c>
      <c r="G423" s="34"/>
    </row>
    <row r="424" spans="1:7" ht="26.25">
      <c r="A424" s="44" t="s">
        <v>66</v>
      </c>
      <c r="B424" s="44"/>
      <c r="C424" s="32" t="s">
        <v>65</v>
      </c>
      <c r="D424" s="33">
        <f>Документ!D416/1000</f>
        <v>832.60322</v>
      </c>
      <c r="E424" s="33">
        <f>Документ!E416/1000</f>
        <v>500</v>
      </c>
      <c r="F424" s="33">
        <f>Документ!F416/1000</f>
        <v>500</v>
      </c>
      <c r="G424" s="34"/>
    </row>
    <row r="425" spans="1:7" ht="30" customHeight="1">
      <c r="A425" s="45" t="s">
        <v>68</v>
      </c>
      <c r="B425" s="45"/>
      <c r="C425" s="35" t="s">
        <v>67</v>
      </c>
      <c r="D425" s="36">
        <f>Документ!D417/1000</f>
        <v>832.60322</v>
      </c>
      <c r="E425" s="36">
        <f>Документ!E417/1000</f>
        <v>500</v>
      </c>
      <c r="F425" s="36">
        <f>Документ!F417/1000</f>
        <v>500</v>
      </c>
      <c r="G425" s="34"/>
    </row>
    <row r="426" spans="1:7" ht="13.5">
      <c r="A426" s="45" t="s">
        <v>68</v>
      </c>
      <c r="B426" s="45" t="s">
        <v>196</v>
      </c>
      <c r="C426" s="35" t="s">
        <v>195</v>
      </c>
      <c r="D426" s="36">
        <f>Документ!D418/1000</f>
        <v>832.60322</v>
      </c>
      <c r="E426" s="36">
        <f>Документ!E418/1000</f>
        <v>500</v>
      </c>
      <c r="F426" s="36">
        <f>Документ!F418/1000</f>
        <v>500</v>
      </c>
      <c r="G426" s="34"/>
    </row>
    <row r="427" spans="1:7" ht="26.25">
      <c r="A427" s="44" t="s">
        <v>70</v>
      </c>
      <c r="B427" s="44"/>
      <c r="C427" s="32" t="s">
        <v>69</v>
      </c>
      <c r="D427" s="33">
        <f>Документ!D419/1000</f>
        <v>15</v>
      </c>
      <c r="E427" s="33">
        <f>Документ!E419/1000</f>
        <v>15</v>
      </c>
      <c r="F427" s="33">
        <f>Документ!F419/1000</f>
        <v>15</v>
      </c>
      <c r="G427" s="34"/>
    </row>
    <row r="428" spans="1:7" ht="13.5">
      <c r="A428" s="45" t="s">
        <v>72</v>
      </c>
      <c r="B428" s="45"/>
      <c r="C428" s="35" t="s">
        <v>71</v>
      </c>
      <c r="D428" s="36">
        <f>Документ!D420/1000</f>
        <v>5</v>
      </c>
      <c r="E428" s="36">
        <f>Документ!E420/1000</f>
        <v>5</v>
      </c>
      <c r="F428" s="36">
        <f>Документ!F420/1000</f>
        <v>5</v>
      </c>
      <c r="G428" s="34"/>
    </row>
    <row r="429" spans="1:7" ht="13.5">
      <c r="A429" s="45" t="s">
        <v>72</v>
      </c>
      <c r="B429" s="45" t="s">
        <v>196</v>
      </c>
      <c r="C429" s="35" t="s">
        <v>195</v>
      </c>
      <c r="D429" s="36">
        <f>Документ!D421/1000</f>
        <v>5</v>
      </c>
      <c r="E429" s="36">
        <f>Документ!E421/1000</f>
        <v>5</v>
      </c>
      <c r="F429" s="36">
        <f>Документ!F421/1000</f>
        <v>5</v>
      </c>
      <c r="G429" s="34"/>
    </row>
    <row r="430" spans="1:7" ht="13.5">
      <c r="A430" s="45" t="s">
        <v>74</v>
      </c>
      <c r="B430" s="45"/>
      <c r="C430" s="35" t="s">
        <v>73</v>
      </c>
      <c r="D430" s="36">
        <f>Документ!D422/1000</f>
        <v>10</v>
      </c>
      <c r="E430" s="36">
        <f>Документ!E422/1000</f>
        <v>10</v>
      </c>
      <c r="F430" s="36">
        <f>Документ!F422/1000</f>
        <v>10</v>
      </c>
      <c r="G430" s="34"/>
    </row>
    <row r="431" spans="1:7" ht="13.5">
      <c r="A431" s="45" t="s">
        <v>74</v>
      </c>
      <c r="B431" s="45" t="s">
        <v>196</v>
      </c>
      <c r="C431" s="35" t="s">
        <v>195</v>
      </c>
      <c r="D431" s="36">
        <f>Документ!D423/1000</f>
        <v>10</v>
      </c>
      <c r="E431" s="36">
        <f>Документ!E423/1000</f>
        <v>10</v>
      </c>
      <c r="F431" s="36">
        <f>Документ!F423/1000</f>
        <v>10</v>
      </c>
      <c r="G431" s="34"/>
    </row>
    <row r="432" spans="1:7" ht="26.25">
      <c r="A432" s="44" t="s">
        <v>76</v>
      </c>
      <c r="B432" s="44"/>
      <c r="C432" s="32" t="s">
        <v>75</v>
      </c>
      <c r="D432" s="33">
        <f>Документ!D424/1000</f>
        <v>2278.75</v>
      </c>
      <c r="E432" s="33">
        <f>Документ!E424/1000</f>
        <v>858.5</v>
      </c>
      <c r="F432" s="33">
        <f>Документ!F424/1000</f>
        <v>859.5</v>
      </c>
      <c r="G432" s="34"/>
    </row>
    <row r="433" spans="1:7" ht="39">
      <c r="A433" s="45" t="s">
        <v>78</v>
      </c>
      <c r="B433" s="45"/>
      <c r="C433" s="35" t="s">
        <v>77</v>
      </c>
      <c r="D433" s="36">
        <f>Документ!D425/1000</f>
        <v>1823</v>
      </c>
      <c r="E433" s="36">
        <f>Документ!E425/1000</f>
        <v>686.8</v>
      </c>
      <c r="F433" s="36">
        <f>Документ!F425/1000</f>
        <v>687.6</v>
      </c>
      <c r="G433" s="34"/>
    </row>
    <row r="434" spans="1:7" ht="13.5">
      <c r="A434" s="45" t="s">
        <v>78</v>
      </c>
      <c r="B434" s="45" t="s">
        <v>196</v>
      </c>
      <c r="C434" s="35" t="s">
        <v>195</v>
      </c>
      <c r="D434" s="36">
        <f>Документ!D426/1000</f>
        <v>1823</v>
      </c>
      <c r="E434" s="36">
        <f>Документ!E426/1000</f>
        <v>686.8</v>
      </c>
      <c r="F434" s="36">
        <f>Документ!F426/1000</f>
        <v>687.6</v>
      </c>
      <c r="G434" s="34"/>
    </row>
    <row r="435" spans="1:7" ht="39">
      <c r="A435" s="45" t="s">
        <v>80</v>
      </c>
      <c r="B435" s="45"/>
      <c r="C435" s="35" t="s">
        <v>79</v>
      </c>
      <c r="D435" s="36">
        <f>Документ!D427/1000</f>
        <v>455.75</v>
      </c>
      <c r="E435" s="36">
        <f>Документ!E427/1000</f>
        <v>171.7</v>
      </c>
      <c r="F435" s="36">
        <f>Документ!F427/1000</f>
        <v>171.9</v>
      </c>
      <c r="G435" s="34"/>
    </row>
    <row r="436" spans="1:7" ht="13.5">
      <c r="A436" s="45" t="s">
        <v>80</v>
      </c>
      <c r="B436" s="45" t="s">
        <v>196</v>
      </c>
      <c r="C436" s="35" t="s">
        <v>195</v>
      </c>
      <c r="D436" s="36">
        <f>Документ!D428/1000</f>
        <v>455.75</v>
      </c>
      <c r="E436" s="36">
        <f>Документ!E428/1000</f>
        <v>171.7</v>
      </c>
      <c r="F436" s="36">
        <f>Документ!F428/1000</f>
        <v>171.9</v>
      </c>
      <c r="G436" s="34"/>
    </row>
    <row r="437" spans="1:7" ht="26.25">
      <c r="A437" s="44" t="s">
        <v>82</v>
      </c>
      <c r="B437" s="44"/>
      <c r="C437" s="32" t="s">
        <v>81</v>
      </c>
      <c r="D437" s="33">
        <f>Документ!D429/1000</f>
        <v>16060.67398</v>
      </c>
      <c r="E437" s="33">
        <f>Документ!E429/1000</f>
        <v>2880.5002999999997</v>
      </c>
      <c r="F437" s="33">
        <f>Документ!F429/1000</f>
        <v>1278.5838999999999</v>
      </c>
      <c r="G437" s="34"/>
    </row>
    <row r="438" spans="1:7" ht="16.5" customHeight="1">
      <c r="A438" s="44" t="s">
        <v>84</v>
      </c>
      <c r="B438" s="44"/>
      <c r="C438" s="32" t="s">
        <v>83</v>
      </c>
      <c r="D438" s="33">
        <f>Документ!D430/1000</f>
        <v>16060.67398</v>
      </c>
      <c r="E438" s="33">
        <f>Документ!E430/1000</f>
        <v>2880.5002999999997</v>
      </c>
      <c r="F438" s="33">
        <f>Документ!F430/1000</f>
        <v>1278.5838999999999</v>
      </c>
      <c r="G438" s="34"/>
    </row>
    <row r="439" spans="1:7" ht="26.25">
      <c r="A439" s="45" t="s">
        <v>86</v>
      </c>
      <c r="B439" s="45"/>
      <c r="C439" s="35" t="s">
        <v>85</v>
      </c>
      <c r="D439" s="36">
        <f>Документ!D431/1000</f>
        <v>5000</v>
      </c>
      <c r="E439" s="36">
        <f>Документ!E431/1000</f>
        <v>0</v>
      </c>
      <c r="F439" s="36">
        <f>Документ!F431/1000</f>
        <v>0</v>
      </c>
      <c r="G439" s="34"/>
    </row>
    <row r="440" spans="1:7" ht="13.5">
      <c r="A440" s="45" t="s">
        <v>86</v>
      </c>
      <c r="B440" s="45" t="s">
        <v>282</v>
      </c>
      <c r="C440" s="35" t="s">
        <v>281</v>
      </c>
      <c r="D440" s="36">
        <f>Документ!D432/1000</f>
        <v>5000</v>
      </c>
      <c r="E440" s="36">
        <f>Документ!E432/1000</f>
        <v>0</v>
      </c>
      <c r="F440" s="36">
        <f>Документ!F432/1000</f>
        <v>0</v>
      </c>
      <c r="G440" s="34"/>
    </row>
    <row r="441" spans="1:7" ht="26.25">
      <c r="A441" s="45" t="s">
        <v>88</v>
      </c>
      <c r="B441" s="45"/>
      <c r="C441" s="35" t="s">
        <v>87</v>
      </c>
      <c r="D441" s="36">
        <f>Документ!D433/1000</f>
        <v>1850</v>
      </c>
      <c r="E441" s="36">
        <f>Документ!E433/1000</f>
        <v>0</v>
      </c>
      <c r="F441" s="36">
        <f>Документ!F433/1000</f>
        <v>0</v>
      </c>
      <c r="G441" s="34"/>
    </row>
    <row r="442" spans="1:7" ht="13.5">
      <c r="A442" s="45" t="s">
        <v>88</v>
      </c>
      <c r="B442" s="45" t="s">
        <v>282</v>
      </c>
      <c r="C442" s="35" t="s">
        <v>281</v>
      </c>
      <c r="D442" s="36">
        <f>Документ!D434/1000</f>
        <v>1850</v>
      </c>
      <c r="E442" s="36">
        <f>Документ!E434/1000</f>
        <v>0</v>
      </c>
      <c r="F442" s="36">
        <f>Документ!F434/1000</f>
        <v>0</v>
      </c>
      <c r="G442" s="34"/>
    </row>
    <row r="443" spans="1:7" ht="13.5">
      <c r="A443" s="45" t="s">
        <v>90</v>
      </c>
      <c r="B443" s="45"/>
      <c r="C443" s="35" t="s">
        <v>89</v>
      </c>
      <c r="D443" s="36">
        <f>Документ!D435/1000</f>
        <v>2880.5002999999997</v>
      </c>
      <c r="E443" s="36">
        <f>Документ!E435/1000</f>
        <v>2880.5002999999997</v>
      </c>
      <c r="F443" s="36">
        <f>Документ!F435/1000</f>
        <v>1278.5838999999999</v>
      </c>
      <c r="G443" s="34"/>
    </row>
    <row r="444" spans="1:7" ht="13.5">
      <c r="A444" s="45" t="s">
        <v>90</v>
      </c>
      <c r="B444" s="45" t="s">
        <v>196</v>
      </c>
      <c r="C444" s="35" t="s">
        <v>195</v>
      </c>
      <c r="D444" s="36">
        <f>Документ!D436/1000</f>
        <v>2880.5002999999997</v>
      </c>
      <c r="E444" s="36">
        <f>Документ!E436/1000</f>
        <v>2880.5002999999997</v>
      </c>
      <c r="F444" s="36">
        <f>Документ!F436/1000</f>
        <v>1278.5838999999999</v>
      </c>
      <c r="G444" s="34"/>
    </row>
    <row r="445" spans="1:7" ht="26.25">
      <c r="A445" s="45" t="s">
        <v>92</v>
      </c>
      <c r="B445" s="45"/>
      <c r="C445" s="35" t="s">
        <v>91</v>
      </c>
      <c r="D445" s="36">
        <f>Документ!D437/1000</f>
        <v>6016.47058</v>
      </c>
      <c r="E445" s="36">
        <f>Документ!E437/1000</f>
        <v>0</v>
      </c>
      <c r="F445" s="36">
        <f>Документ!F437/1000</f>
        <v>0</v>
      </c>
      <c r="G445" s="34"/>
    </row>
    <row r="446" spans="1:7" ht="13.5">
      <c r="A446" s="45" t="s">
        <v>92</v>
      </c>
      <c r="B446" s="45" t="s">
        <v>282</v>
      </c>
      <c r="C446" s="35" t="s">
        <v>281</v>
      </c>
      <c r="D446" s="36">
        <f>Документ!D438/1000</f>
        <v>6016.47058</v>
      </c>
      <c r="E446" s="36">
        <f>Документ!E438/1000</f>
        <v>0</v>
      </c>
      <c r="F446" s="36">
        <f>Документ!F438/1000</f>
        <v>0</v>
      </c>
      <c r="G446" s="34"/>
    </row>
    <row r="447" spans="1:7" ht="13.5">
      <c r="A447" s="45" t="s">
        <v>94</v>
      </c>
      <c r="B447" s="45"/>
      <c r="C447" s="35" t="s">
        <v>93</v>
      </c>
      <c r="D447" s="36">
        <f>Документ!D439/1000</f>
        <v>313.70309999999995</v>
      </c>
      <c r="E447" s="36">
        <f>Документ!E439/1000</f>
        <v>0</v>
      </c>
      <c r="F447" s="36">
        <f>Документ!F439/1000</f>
        <v>0</v>
      </c>
      <c r="G447" s="34"/>
    </row>
    <row r="448" spans="1:7" ht="13.5">
      <c r="A448" s="45" t="s">
        <v>94</v>
      </c>
      <c r="B448" s="45" t="s">
        <v>196</v>
      </c>
      <c r="C448" s="35" t="s">
        <v>195</v>
      </c>
      <c r="D448" s="36">
        <f>Документ!D440/1000</f>
        <v>313.70309999999995</v>
      </c>
      <c r="E448" s="36">
        <f>Документ!E440/1000</f>
        <v>0</v>
      </c>
      <c r="F448" s="36">
        <f>Документ!F440/1000</f>
        <v>0</v>
      </c>
      <c r="G448" s="34"/>
    </row>
    <row r="449" spans="1:7" ht="26.25">
      <c r="A449" s="44" t="s">
        <v>96</v>
      </c>
      <c r="B449" s="44"/>
      <c r="C449" s="32" t="s">
        <v>95</v>
      </c>
      <c r="D449" s="33">
        <f>Документ!D441/1000</f>
        <v>22052.612350000003</v>
      </c>
      <c r="E449" s="33">
        <f>Документ!E441/1000</f>
        <v>7759.91872</v>
      </c>
      <c r="F449" s="33">
        <f>Документ!F441/1000</f>
        <v>5032.18742</v>
      </c>
      <c r="G449" s="34"/>
    </row>
    <row r="450" spans="1:7" ht="18.75" customHeight="1">
      <c r="A450" s="44" t="s">
        <v>98</v>
      </c>
      <c r="B450" s="44"/>
      <c r="C450" s="32" t="s">
        <v>97</v>
      </c>
      <c r="D450" s="33">
        <f>Документ!D442/1000</f>
        <v>16964.59835</v>
      </c>
      <c r="E450" s="33">
        <f>Документ!E442/1000</f>
        <v>6759.91872</v>
      </c>
      <c r="F450" s="33">
        <f>Документ!F442/1000</f>
        <v>5032.18742</v>
      </c>
      <c r="G450" s="34"/>
    </row>
    <row r="451" spans="1:7" ht="39">
      <c r="A451" s="45" t="s">
        <v>100</v>
      </c>
      <c r="B451" s="45"/>
      <c r="C451" s="35" t="s">
        <v>99</v>
      </c>
      <c r="D451" s="36">
        <f>Документ!D443/1000</f>
        <v>1040.15477</v>
      </c>
      <c r="E451" s="36">
        <f>Документ!E443/1000</f>
        <v>0</v>
      </c>
      <c r="F451" s="36">
        <f>Документ!F443/1000</f>
        <v>0</v>
      </c>
      <c r="G451" s="34"/>
    </row>
    <row r="452" spans="1:7" ht="13.5">
      <c r="A452" s="45" t="s">
        <v>100</v>
      </c>
      <c r="B452" s="45" t="s">
        <v>196</v>
      </c>
      <c r="C452" s="35" t="s">
        <v>195</v>
      </c>
      <c r="D452" s="36">
        <f>Документ!D444/1000</f>
        <v>1040.15477</v>
      </c>
      <c r="E452" s="36">
        <f>Документ!E444/1000</f>
        <v>0</v>
      </c>
      <c r="F452" s="36">
        <f>Документ!F444/1000</f>
        <v>0</v>
      </c>
      <c r="G452" s="34"/>
    </row>
    <row r="453" spans="1:7" ht="39">
      <c r="A453" s="45" t="s">
        <v>101</v>
      </c>
      <c r="B453" s="45"/>
      <c r="C453" s="35" t="s">
        <v>99</v>
      </c>
      <c r="D453" s="36">
        <f>Документ!D445/1000</f>
        <v>1080.98006</v>
      </c>
      <c r="E453" s="36">
        <f>Документ!E445/1000</f>
        <v>0</v>
      </c>
      <c r="F453" s="36">
        <f>Документ!F445/1000</f>
        <v>0</v>
      </c>
      <c r="G453" s="34"/>
    </row>
    <row r="454" spans="1:7" ht="13.5">
      <c r="A454" s="45" t="s">
        <v>101</v>
      </c>
      <c r="B454" s="45" t="s">
        <v>196</v>
      </c>
      <c r="C454" s="35" t="s">
        <v>195</v>
      </c>
      <c r="D454" s="36">
        <f>Документ!D446/1000</f>
        <v>1080.98006</v>
      </c>
      <c r="E454" s="36">
        <f>Документ!E446/1000</f>
        <v>0</v>
      </c>
      <c r="F454" s="36">
        <f>Документ!F446/1000</f>
        <v>0</v>
      </c>
      <c r="G454" s="34"/>
    </row>
    <row r="455" spans="1:7" ht="13.5">
      <c r="A455" s="45" t="s">
        <v>103</v>
      </c>
      <c r="B455" s="45"/>
      <c r="C455" s="35" t="s">
        <v>102</v>
      </c>
      <c r="D455" s="36">
        <f>Документ!D447/1000</f>
        <v>5722.52242</v>
      </c>
      <c r="E455" s="36">
        <f>Документ!E447/1000</f>
        <v>4925.68742</v>
      </c>
      <c r="F455" s="36">
        <f>Документ!F447/1000</f>
        <v>4565.68742</v>
      </c>
      <c r="G455" s="34"/>
    </row>
    <row r="456" spans="1:7" ht="13.5">
      <c r="A456" s="45" t="s">
        <v>103</v>
      </c>
      <c r="B456" s="45" t="s">
        <v>196</v>
      </c>
      <c r="C456" s="35" t="s">
        <v>195</v>
      </c>
      <c r="D456" s="36">
        <f>Документ!D448/1000</f>
        <v>5722.52242</v>
      </c>
      <c r="E456" s="36">
        <f>Документ!E448/1000</f>
        <v>4925.68742</v>
      </c>
      <c r="F456" s="36">
        <f>Документ!F448/1000</f>
        <v>4565.68742</v>
      </c>
      <c r="G456" s="34"/>
    </row>
    <row r="457" spans="1:7" ht="13.5">
      <c r="A457" s="45" t="s">
        <v>105</v>
      </c>
      <c r="B457" s="45"/>
      <c r="C457" s="35" t="s">
        <v>104</v>
      </c>
      <c r="D457" s="36">
        <f>Документ!D449/1000</f>
        <v>4757.74312</v>
      </c>
      <c r="E457" s="36">
        <f>Документ!E449/1000</f>
        <v>562.36722</v>
      </c>
      <c r="F457" s="36">
        <f>Документ!F449/1000</f>
        <v>66.5</v>
      </c>
      <c r="G457" s="34"/>
    </row>
    <row r="458" spans="1:7" ht="39">
      <c r="A458" s="45" t="s">
        <v>105</v>
      </c>
      <c r="B458" s="45" t="s">
        <v>280</v>
      </c>
      <c r="C458" s="35" t="s">
        <v>279</v>
      </c>
      <c r="D458" s="36">
        <f>Документ!D450/1000</f>
        <v>425.50402</v>
      </c>
      <c r="E458" s="36">
        <f>Документ!E450/1000</f>
        <v>0</v>
      </c>
      <c r="F458" s="36">
        <f>Документ!F450/1000</f>
        <v>0</v>
      </c>
      <c r="G458" s="34"/>
    </row>
    <row r="459" spans="1:7" ht="13.5">
      <c r="A459" s="45" t="s">
        <v>105</v>
      </c>
      <c r="B459" s="45" t="s">
        <v>196</v>
      </c>
      <c r="C459" s="35" t="s">
        <v>195</v>
      </c>
      <c r="D459" s="36">
        <f>Документ!D451/1000</f>
        <v>4332.2391</v>
      </c>
      <c r="E459" s="36">
        <f>Документ!E451/1000</f>
        <v>562.36722</v>
      </c>
      <c r="F459" s="36">
        <f>Документ!F451/1000</f>
        <v>66.5</v>
      </c>
      <c r="G459" s="34"/>
    </row>
    <row r="460" spans="1:7" ht="13.5">
      <c r="A460" s="45" t="s">
        <v>107</v>
      </c>
      <c r="B460" s="45"/>
      <c r="C460" s="35" t="s">
        <v>106</v>
      </c>
      <c r="D460" s="36">
        <f>Документ!D452/1000</f>
        <v>804.895</v>
      </c>
      <c r="E460" s="36">
        <f>Документ!E452/1000</f>
        <v>154.895</v>
      </c>
      <c r="F460" s="36">
        <f>Документ!F452/1000</f>
        <v>0</v>
      </c>
      <c r="G460" s="34"/>
    </row>
    <row r="461" spans="1:7" ht="13.5">
      <c r="A461" s="45" t="s">
        <v>107</v>
      </c>
      <c r="B461" s="45" t="s">
        <v>196</v>
      </c>
      <c r="C461" s="35" t="s">
        <v>195</v>
      </c>
      <c r="D461" s="36">
        <f>Документ!D453/1000</f>
        <v>804.895</v>
      </c>
      <c r="E461" s="36">
        <f>Документ!E453/1000</f>
        <v>154.895</v>
      </c>
      <c r="F461" s="36">
        <f>Документ!F453/1000</f>
        <v>0</v>
      </c>
      <c r="G461" s="34"/>
    </row>
    <row r="462" spans="1:7" ht="13.5">
      <c r="A462" s="45" t="s">
        <v>109</v>
      </c>
      <c r="B462" s="45"/>
      <c r="C462" s="35" t="s">
        <v>108</v>
      </c>
      <c r="D462" s="36">
        <f>Документ!D454/1000</f>
        <v>300</v>
      </c>
      <c r="E462" s="36">
        <f>Документ!E454/1000</f>
        <v>300</v>
      </c>
      <c r="F462" s="36">
        <f>Документ!F454/1000</f>
        <v>0</v>
      </c>
      <c r="G462" s="34"/>
    </row>
    <row r="463" spans="1:7" ht="13.5">
      <c r="A463" s="45" t="s">
        <v>109</v>
      </c>
      <c r="B463" s="45" t="s">
        <v>196</v>
      </c>
      <c r="C463" s="35" t="s">
        <v>195</v>
      </c>
      <c r="D463" s="36">
        <f>Документ!D455/1000</f>
        <v>300</v>
      </c>
      <c r="E463" s="36">
        <f>Документ!E455/1000</f>
        <v>300</v>
      </c>
      <c r="F463" s="36">
        <f>Документ!F455/1000</f>
        <v>0</v>
      </c>
      <c r="G463" s="34"/>
    </row>
    <row r="464" spans="1:7" ht="13.5">
      <c r="A464" s="45" t="s">
        <v>111</v>
      </c>
      <c r="B464" s="45"/>
      <c r="C464" s="35" t="s">
        <v>110</v>
      </c>
      <c r="D464" s="36">
        <f>Документ!D456/1000</f>
        <v>584.036</v>
      </c>
      <c r="E464" s="36">
        <f>Документ!E456/1000</f>
        <v>370</v>
      </c>
      <c r="F464" s="36">
        <f>Документ!F456/1000</f>
        <v>0</v>
      </c>
      <c r="G464" s="34"/>
    </row>
    <row r="465" spans="1:7" ht="13.5">
      <c r="A465" s="45" t="s">
        <v>111</v>
      </c>
      <c r="B465" s="45" t="s">
        <v>196</v>
      </c>
      <c r="C465" s="35" t="s">
        <v>195</v>
      </c>
      <c r="D465" s="36">
        <f>Документ!D457/1000</f>
        <v>584.036</v>
      </c>
      <c r="E465" s="36">
        <f>Документ!E457/1000</f>
        <v>370</v>
      </c>
      <c r="F465" s="36">
        <f>Документ!F457/1000</f>
        <v>0</v>
      </c>
      <c r="G465" s="34"/>
    </row>
    <row r="466" spans="1:7" ht="13.5">
      <c r="A466" s="45" t="s">
        <v>113</v>
      </c>
      <c r="B466" s="45"/>
      <c r="C466" s="35" t="s">
        <v>112</v>
      </c>
      <c r="D466" s="36">
        <f>Документ!D458/1000</f>
        <v>250.54907999999998</v>
      </c>
      <c r="E466" s="36">
        <f>Документ!E458/1000</f>
        <v>46.969080000000005</v>
      </c>
      <c r="F466" s="36">
        <f>Документ!F458/1000</f>
        <v>0</v>
      </c>
      <c r="G466" s="34"/>
    </row>
    <row r="467" spans="1:7" ht="13.5">
      <c r="A467" s="45" t="s">
        <v>113</v>
      </c>
      <c r="B467" s="45" t="s">
        <v>196</v>
      </c>
      <c r="C467" s="35" t="s">
        <v>195</v>
      </c>
      <c r="D467" s="36">
        <f>Документ!D459/1000</f>
        <v>250.54907999999998</v>
      </c>
      <c r="E467" s="36">
        <f>Документ!E459/1000</f>
        <v>46.969080000000005</v>
      </c>
      <c r="F467" s="36">
        <f>Документ!F459/1000</f>
        <v>0</v>
      </c>
      <c r="G467" s="34"/>
    </row>
    <row r="468" spans="1:7" ht="13.5">
      <c r="A468" s="45" t="s">
        <v>115</v>
      </c>
      <c r="B468" s="45"/>
      <c r="C468" s="35" t="s">
        <v>114</v>
      </c>
      <c r="D468" s="36">
        <f>Документ!D460/1000</f>
        <v>400</v>
      </c>
      <c r="E468" s="36">
        <f>Документ!E460/1000</f>
        <v>0</v>
      </c>
      <c r="F468" s="36">
        <f>Документ!F460/1000</f>
        <v>0</v>
      </c>
      <c r="G468" s="34"/>
    </row>
    <row r="469" spans="1:7" ht="13.5">
      <c r="A469" s="45" t="s">
        <v>115</v>
      </c>
      <c r="B469" s="45" t="s">
        <v>196</v>
      </c>
      <c r="C469" s="35" t="s">
        <v>195</v>
      </c>
      <c r="D469" s="36">
        <f>Документ!D461/1000</f>
        <v>400</v>
      </c>
      <c r="E469" s="36">
        <f>Документ!E461/1000</f>
        <v>0</v>
      </c>
      <c r="F469" s="36">
        <f>Документ!F461/1000</f>
        <v>0</v>
      </c>
      <c r="G469" s="34"/>
    </row>
    <row r="470" spans="1:7" ht="26.25">
      <c r="A470" s="45" t="s">
        <v>117</v>
      </c>
      <c r="B470" s="45"/>
      <c r="C470" s="35" t="s">
        <v>116</v>
      </c>
      <c r="D470" s="36">
        <f>Документ!D462/1000</f>
        <v>238.63634</v>
      </c>
      <c r="E470" s="36">
        <f>Документ!E462/1000</f>
        <v>0</v>
      </c>
      <c r="F470" s="36">
        <f>Документ!F462/1000</f>
        <v>0</v>
      </c>
      <c r="G470" s="34"/>
    </row>
    <row r="471" spans="1:7" ht="13.5">
      <c r="A471" s="45" t="s">
        <v>117</v>
      </c>
      <c r="B471" s="45" t="s">
        <v>196</v>
      </c>
      <c r="C471" s="35" t="s">
        <v>195</v>
      </c>
      <c r="D471" s="36">
        <f>Документ!D463/1000</f>
        <v>238.63634</v>
      </c>
      <c r="E471" s="36">
        <f>Документ!E463/1000</f>
        <v>0</v>
      </c>
      <c r="F471" s="36">
        <f>Документ!F463/1000</f>
        <v>0</v>
      </c>
      <c r="G471" s="34"/>
    </row>
    <row r="472" spans="1:7" ht="26.25">
      <c r="A472" s="45" t="s">
        <v>119</v>
      </c>
      <c r="B472" s="45"/>
      <c r="C472" s="35" t="s">
        <v>118</v>
      </c>
      <c r="D472" s="36">
        <f>Документ!D464/1000</f>
        <v>400</v>
      </c>
      <c r="E472" s="36">
        <f>Документ!E464/1000</f>
        <v>400</v>
      </c>
      <c r="F472" s="36">
        <f>Документ!F464/1000</f>
        <v>400</v>
      </c>
      <c r="G472" s="34"/>
    </row>
    <row r="473" spans="1:7" ht="13.5">
      <c r="A473" s="45" t="s">
        <v>119</v>
      </c>
      <c r="B473" s="45" t="s">
        <v>196</v>
      </c>
      <c r="C473" s="35" t="s">
        <v>195</v>
      </c>
      <c r="D473" s="36">
        <f>Документ!D465/1000</f>
        <v>400</v>
      </c>
      <c r="E473" s="36">
        <f>Документ!E465/1000</f>
        <v>400</v>
      </c>
      <c r="F473" s="36">
        <f>Документ!F465/1000</f>
        <v>400</v>
      </c>
      <c r="G473" s="34"/>
    </row>
    <row r="474" spans="1:7" ht="26.25">
      <c r="A474" s="45" t="s">
        <v>121</v>
      </c>
      <c r="B474" s="45"/>
      <c r="C474" s="35" t="s">
        <v>120</v>
      </c>
      <c r="D474" s="36">
        <f>Документ!D466/1000</f>
        <v>384.79</v>
      </c>
      <c r="E474" s="36">
        <f>Документ!E466/1000</f>
        <v>0</v>
      </c>
      <c r="F474" s="36">
        <f>Документ!F466/1000</f>
        <v>0</v>
      </c>
      <c r="G474" s="34"/>
    </row>
    <row r="475" spans="1:7" ht="13.5">
      <c r="A475" s="45" t="s">
        <v>121</v>
      </c>
      <c r="B475" s="45" t="s">
        <v>196</v>
      </c>
      <c r="C475" s="35" t="s">
        <v>195</v>
      </c>
      <c r="D475" s="36">
        <f>Документ!D467/1000</f>
        <v>384.79</v>
      </c>
      <c r="E475" s="36">
        <f>Документ!E467/1000</f>
        <v>0</v>
      </c>
      <c r="F475" s="36">
        <f>Документ!F467/1000</f>
        <v>0</v>
      </c>
      <c r="G475" s="34"/>
    </row>
    <row r="476" spans="1:7" ht="66">
      <c r="A476" s="45" t="s">
        <v>123</v>
      </c>
      <c r="B476" s="45"/>
      <c r="C476" s="35" t="s">
        <v>122</v>
      </c>
      <c r="D476" s="36">
        <f>Документ!D468/1000</f>
        <v>431.59982</v>
      </c>
      <c r="E476" s="36">
        <f>Документ!E468/1000</f>
        <v>0</v>
      </c>
      <c r="F476" s="36">
        <f>Документ!F468/1000</f>
        <v>0</v>
      </c>
      <c r="G476" s="34"/>
    </row>
    <row r="477" spans="1:7" ht="13.5">
      <c r="A477" s="45" t="s">
        <v>123</v>
      </c>
      <c r="B477" s="45" t="s">
        <v>196</v>
      </c>
      <c r="C477" s="35" t="s">
        <v>195</v>
      </c>
      <c r="D477" s="36">
        <f>Документ!D469/1000</f>
        <v>431.59982</v>
      </c>
      <c r="E477" s="36">
        <f>Документ!E469/1000</f>
        <v>0</v>
      </c>
      <c r="F477" s="36">
        <f>Документ!F469/1000</f>
        <v>0</v>
      </c>
      <c r="G477" s="34"/>
    </row>
    <row r="478" spans="1:7" ht="81.75" customHeight="1">
      <c r="A478" s="45" t="s">
        <v>125</v>
      </c>
      <c r="B478" s="45"/>
      <c r="C478" s="35" t="s">
        <v>124</v>
      </c>
      <c r="D478" s="36">
        <f>Документ!D470/1000</f>
        <v>468.69174</v>
      </c>
      <c r="E478" s="36">
        <f>Документ!E470/1000</f>
        <v>0</v>
      </c>
      <c r="F478" s="36">
        <f>Документ!F470/1000</f>
        <v>0</v>
      </c>
      <c r="G478" s="34"/>
    </row>
    <row r="479" spans="1:7" ht="13.5">
      <c r="A479" s="45" t="s">
        <v>125</v>
      </c>
      <c r="B479" s="45" t="s">
        <v>196</v>
      </c>
      <c r="C479" s="35" t="s">
        <v>195</v>
      </c>
      <c r="D479" s="36">
        <f>Документ!D471/1000</f>
        <v>468.69174</v>
      </c>
      <c r="E479" s="36">
        <f>Документ!E471/1000</f>
        <v>0</v>
      </c>
      <c r="F479" s="36">
        <f>Документ!F471/1000</f>
        <v>0</v>
      </c>
      <c r="G479" s="34"/>
    </row>
    <row r="480" spans="1:7" ht="92.25">
      <c r="A480" s="45" t="s">
        <v>127</v>
      </c>
      <c r="B480" s="45"/>
      <c r="C480" s="35" t="s">
        <v>126</v>
      </c>
      <c r="D480" s="36">
        <f>Документ!D472/1000</f>
        <v>50</v>
      </c>
      <c r="E480" s="36">
        <f>Документ!E472/1000</f>
        <v>0</v>
      </c>
      <c r="F480" s="36">
        <f>Документ!F472/1000</f>
        <v>0</v>
      </c>
      <c r="G480" s="34"/>
    </row>
    <row r="481" spans="1:7" ht="13.5">
      <c r="A481" s="45" t="s">
        <v>127</v>
      </c>
      <c r="B481" s="45" t="s">
        <v>196</v>
      </c>
      <c r="C481" s="35" t="s">
        <v>195</v>
      </c>
      <c r="D481" s="36">
        <f>Документ!D473/1000</f>
        <v>50</v>
      </c>
      <c r="E481" s="36">
        <f>Документ!E473/1000</f>
        <v>0</v>
      </c>
      <c r="F481" s="36">
        <f>Документ!F473/1000</f>
        <v>0</v>
      </c>
      <c r="G481" s="34"/>
    </row>
    <row r="482" spans="1:7" ht="93.75" customHeight="1">
      <c r="A482" s="45" t="s">
        <v>129</v>
      </c>
      <c r="B482" s="45"/>
      <c r="C482" s="35" t="s">
        <v>128</v>
      </c>
      <c r="D482" s="36">
        <f>Документ!D474/1000</f>
        <v>50</v>
      </c>
      <c r="E482" s="36">
        <f>Документ!E474/1000</f>
        <v>0</v>
      </c>
      <c r="F482" s="36">
        <f>Документ!F474/1000</f>
        <v>0</v>
      </c>
      <c r="G482" s="34"/>
    </row>
    <row r="483" spans="1:7" ht="13.5">
      <c r="A483" s="45" t="s">
        <v>129</v>
      </c>
      <c r="B483" s="45" t="s">
        <v>196</v>
      </c>
      <c r="C483" s="35" t="s">
        <v>195</v>
      </c>
      <c r="D483" s="36">
        <f>Документ!D475/1000</f>
        <v>50</v>
      </c>
      <c r="E483" s="36">
        <f>Документ!E475/1000</f>
        <v>0</v>
      </c>
      <c r="F483" s="36">
        <f>Документ!F475/1000</f>
        <v>0</v>
      </c>
      <c r="G483" s="34"/>
    </row>
    <row r="484" spans="1:7" ht="20.25" customHeight="1">
      <c r="A484" s="44" t="s">
        <v>131</v>
      </c>
      <c r="B484" s="44"/>
      <c r="C484" s="32" t="s">
        <v>130</v>
      </c>
      <c r="D484" s="33">
        <f>Документ!D476/1000</f>
        <v>0</v>
      </c>
      <c r="E484" s="33">
        <f>Документ!E476/1000</f>
        <v>1000</v>
      </c>
      <c r="F484" s="33">
        <f>Документ!F476/1000</f>
        <v>0</v>
      </c>
      <c r="G484" s="34"/>
    </row>
    <row r="485" spans="1:7" ht="26.25">
      <c r="A485" s="45" t="s">
        <v>133</v>
      </c>
      <c r="B485" s="45"/>
      <c r="C485" s="35" t="s">
        <v>132</v>
      </c>
      <c r="D485" s="36">
        <f>Документ!D477/1000</f>
        <v>0</v>
      </c>
      <c r="E485" s="36">
        <f>Документ!E477/1000</f>
        <v>1000</v>
      </c>
      <c r="F485" s="36">
        <f>Документ!F477/1000</f>
        <v>0</v>
      </c>
      <c r="G485" s="34"/>
    </row>
    <row r="486" spans="1:7" ht="13.5">
      <c r="A486" s="45" t="s">
        <v>133</v>
      </c>
      <c r="B486" s="45" t="s">
        <v>196</v>
      </c>
      <c r="C486" s="35" t="s">
        <v>195</v>
      </c>
      <c r="D486" s="36">
        <f>Документ!D478/1000</f>
        <v>0</v>
      </c>
      <c r="E486" s="36">
        <f>Документ!E478/1000</f>
        <v>1000</v>
      </c>
      <c r="F486" s="36">
        <f>Документ!F478/1000</f>
        <v>0</v>
      </c>
      <c r="G486" s="34"/>
    </row>
    <row r="487" spans="1:7" ht="26.25">
      <c r="A487" s="44" t="s">
        <v>135</v>
      </c>
      <c r="B487" s="44"/>
      <c r="C487" s="32" t="s">
        <v>134</v>
      </c>
      <c r="D487" s="33">
        <f>Документ!D479/1000</f>
        <v>5088.014</v>
      </c>
      <c r="E487" s="33">
        <f>Документ!E479/1000</f>
        <v>0</v>
      </c>
      <c r="F487" s="33">
        <f>Документ!F479/1000</f>
        <v>0</v>
      </c>
      <c r="G487" s="34"/>
    </row>
    <row r="488" spans="1:7" ht="13.5">
      <c r="A488" s="45" t="s">
        <v>137</v>
      </c>
      <c r="B488" s="45"/>
      <c r="C488" s="35" t="s">
        <v>136</v>
      </c>
      <c r="D488" s="36">
        <f>Документ!D480/1000</f>
        <v>5088.014</v>
      </c>
      <c r="E488" s="36">
        <f>Документ!E480/1000</f>
        <v>0</v>
      </c>
      <c r="F488" s="36">
        <f>Документ!F480/1000</f>
        <v>0</v>
      </c>
      <c r="G488" s="34"/>
    </row>
    <row r="489" spans="1:7" ht="13.5">
      <c r="A489" s="45" t="s">
        <v>137</v>
      </c>
      <c r="B489" s="45" t="s">
        <v>196</v>
      </c>
      <c r="C489" s="35" t="s">
        <v>195</v>
      </c>
      <c r="D489" s="36">
        <f>Документ!D481/1000</f>
        <v>5088.014</v>
      </c>
      <c r="E489" s="36">
        <f>Документ!E481/1000</f>
        <v>0</v>
      </c>
      <c r="F489" s="36">
        <f>Документ!F481/1000</f>
        <v>0</v>
      </c>
      <c r="G489" s="34"/>
    </row>
    <row r="490" spans="1:7" ht="13.5">
      <c r="A490" s="44" t="s">
        <v>139</v>
      </c>
      <c r="B490" s="44"/>
      <c r="C490" s="32" t="s">
        <v>138</v>
      </c>
      <c r="D490" s="33">
        <f>Документ!D482/1000</f>
        <v>15090.946</v>
      </c>
      <c r="E490" s="33">
        <f>Документ!E482/1000</f>
        <v>11282.4977</v>
      </c>
      <c r="F490" s="33">
        <f>Документ!F482/1000</f>
        <v>8552.00701</v>
      </c>
      <c r="G490" s="34"/>
    </row>
    <row r="491" spans="1:7" ht="13.5">
      <c r="A491" s="45" t="s">
        <v>141</v>
      </c>
      <c r="B491" s="45"/>
      <c r="C491" s="35" t="s">
        <v>140</v>
      </c>
      <c r="D491" s="36">
        <f>Документ!D483/1000</f>
        <v>200</v>
      </c>
      <c r="E491" s="36">
        <f>Документ!E483/1000</f>
        <v>100</v>
      </c>
      <c r="F491" s="36">
        <f>Документ!F483/1000</f>
        <v>100</v>
      </c>
      <c r="G491" s="34"/>
    </row>
    <row r="492" spans="1:7" ht="13.5">
      <c r="A492" s="45" t="s">
        <v>143</v>
      </c>
      <c r="B492" s="45"/>
      <c r="C492" s="35" t="s">
        <v>142</v>
      </c>
      <c r="D492" s="36">
        <f>Документ!D484/1000</f>
        <v>200</v>
      </c>
      <c r="E492" s="36">
        <f>Документ!E484/1000</f>
        <v>100</v>
      </c>
      <c r="F492" s="36">
        <f>Документ!F484/1000</f>
        <v>100</v>
      </c>
      <c r="G492" s="34"/>
    </row>
    <row r="493" spans="1:7" ht="13.5">
      <c r="A493" s="45" t="s">
        <v>143</v>
      </c>
      <c r="B493" s="45" t="s">
        <v>282</v>
      </c>
      <c r="C493" s="35" t="s">
        <v>281</v>
      </c>
      <c r="D493" s="36">
        <f>Документ!D485/1000</f>
        <v>200</v>
      </c>
      <c r="E493" s="36">
        <f>Документ!E485/1000</f>
        <v>100</v>
      </c>
      <c r="F493" s="36">
        <f>Документ!F485/1000</f>
        <v>100</v>
      </c>
      <c r="G493" s="34"/>
    </row>
    <row r="494" spans="1:7" ht="26.25">
      <c r="A494" s="45" t="s">
        <v>145</v>
      </c>
      <c r="B494" s="45"/>
      <c r="C494" s="35" t="s">
        <v>144</v>
      </c>
      <c r="D494" s="36">
        <f>Документ!D486/1000</f>
        <v>450</v>
      </c>
      <c r="E494" s="36">
        <f>Документ!E486/1000</f>
        <v>0</v>
      </c>
      <c r="F494" s="36">
        <f>Документ!F486/1000</f>
        <v>0</v>
      </c>
      <c r="G494" s="34"/>
    </row>
    <row r="495" spans="1:7" ht="26.25">
      <c r="A495" s="45" t="s">
        <v>147</v>
      </c>
      <c r="B495" s="45"/>
      <c r="C495" s="35" t="s">
        <v>146</v>
      </c>
      <c r="D495" s="36">
        <f>Документ!D487/1000</f>
        <v>450</v>
      </c>
      <c r="E495" s="36">
        <f>Документ!E487/1000</f>
        <v>0</v>
      </c>
      <c r="F495" s="36">
        <f>Документ!F487/1000</f>
        <v>0</v>
      </c>
      <c r="G495" s="34"/>
    </row>
    <row r="496" spans="1:7" ht="13.5">
      <c r="A496" s="45" t="s">
        <v>147</v>
      </c>
      <c r="B496" s="45" t="s">
        <v>196</v>
      </c>
      <c r="C496" s="35" t="s">
        <v>195</v>
      </c>
      <c r="D496" s="36">
        <f>Документ!D488/1000</f>
        <v>90</v>
      </c>
      <c r="E496" s="36">
        <f>Документ!E488/1000</f>
        <v>0</v>
      </c>
      <c r="F496" s="36">
        <f>Документ!F488/1000</f>
        <v>0</v>
      </c>
      <c r="G496" s="34"/>
    </row>
    <row r="497" spans="1:7" ht="26.25">
      <c r="A497" s="45" t="s">
        <v>147</v>
      </c>
      <c r="B497" s="45" t="s">
        <v>316</v>
      </c>
      <c r="C497" s="35" t="s">
        <v>315</v>
      </c>
      <c r="D497" s="36">
        <f>Документ!D489/1000</f>
        <v>360</v>
      </c>
      <c r="E497" s="36">
        <f>Документ!E489/1000</f>
        <v>0</v>
      </c>
      <c r="F497" s="36">
        <f>Документ!F489/1000</f>
        <v>0</v>
      </c>
      <c r="G497" s="34"/>
    </row>
    <row r="498" spans="1:7" ht="13.5">
      <c r="A498" s="45" t="s">
        <v>149</v>
      </c>
      <c r="B498" s="45"/>
      <c r="C498" s="35" t="s">
        <v>148</v>
      </c>
      <c r="D498" s="36">
        <f>Документ!D490/1000</f>
        <v>13302.046</v>
      </c>
      <c r="E498" s="36">
        <f>Документ!E490/1000</f>
        <v>10680.4977</v>
      </c>
      <c r="F498" s="36">
        <f>Документ!F490/1000</f>
        <v>7932.007009999999</v>
      </c>
      <c r="G498" s="34"/>
    </row>
    <row r="499" spans="1:7" ht="13.5">
      <c r="A499" s="45" t="s">
        <v>151</v>
      </c>
      <c r="B499" s="45"/>
      <c r="C499" s="35" t="s">
        <v>150</v>
      </c>
      <c r="D499" s="36">
        <f>Документ!D491/1000</f>
        <v>11891.999</v>
      </c>
      <c r="E499" s="36">
        <f>Документ!E491/1000</f>
        <v>9835.9507</v>
      </c>
      <c r="F499" s="36">
        <f>Документ!F491/1000</f>
        <v>7213.46001</v>
      </c>
      <c r="G499" s="34"/>
    </row>
    <row r="500" spans="1:7" ht="39">
      <c r="A500" s="45" t="s">
        <v>151</v>
      </c>
      <c r="B500" s="45" t="s">
        <v>280</v>
      </c>
      <c r="C500" s="35" t="s">
        <v>279</v>
      </c>
      <c r="D500" s="36">
        <f>Документ!D492/1000</f>
        <v>6558.72643</v>
      </c>
      <c r="E500" s="36">
        <f>Документ!E492/1000</f>
        <v>6558.72643</v>
      </c>
      <c r="F500" s="36">
        <f>Документ!F492/1000</f>
        <v>6558.72643</v>
      </c>
      <c r="G500" s="34"/>
    </row>
    <row r="501" spans="1:7" ht="13.5">
      <c r="A501" s="45" t="s">
        <v>151</v>
      </c>
      <c r="B501" s="45" t="s">
        <v>196</v>
      </c>
      <c r="C501" s="35" t="s">
        <v>195</v>
      </c>
      <c r="D501" s="36">
        <f>Документ!D493/1000</f>
        <v>5249.32257</v>
      </c>
      <c r="E501" s="36">
        <f>Документ!E493/1000</f>
        <v>3199.52427</v>
      </c>
      <c r="F501" s="36">
        <f>Документ!F493/1000</f>
        <v>654.73358</v>
      </c>
      <c r="G501" s="34"/>
    </row>
    <row r="502" spans="1:7" ht="13.5">
      <c r="A502" s="45" t="s">
        <v>151</v>
      </c>
      <c r="B502" s="45" t="s">
        <v>282</v>
      </c>
      <c r="C502" s="35" t="s">
        <v>281</v>
      </c>
      <c r="D502" s="36">
        <f>Документ!D494/1000</f>
        <v>83.95</v>
      </c>
      <c r="E502" s="36">
        <f>Документ!E494/1000</f>
        <v>77.7</v>
      </c>
      <c r="F502" s="36">
        <f>Документ!F494/1000</f>
        <v>0</v>
      </c>
      <c r="G502" s="34"/>
    </row>
    <row r="503" spans="1:7" ht="13.5">
      <c r="A503" s="45" t="s">
        <v>153</v>
      </c>
      <c r="B503" s="45"/>
      <c r="C503" s="35" t="s">
        <v>152</v>
      </c>
      <c r="D503" s="36">
        <f>Документ!D495/1000</f>
        <v>650.6</v>
      </c>
      <c r="E503" s="36">
        <f>Документ!E495/1000</f>
        <v>650.6</v>
      </c>
      <c r="F503" s="36">
        <f>Документ!F495/1000</f>
        <v>650.6</v>
      </c>
      <c r="G503" s="34"/>
    </row>
    <row r="504" spans="1:7" ht="13.5">
      <c r="A504" s="45" t="s">
        <v>153</v>
      </c>
      <c r="B504" s="45" t="s">
        <v>196</v>
      </c>
      <c r="C504" s="35" t="s">
        <v>195</v>
      </c>
      <c r="D504" s="36">
        <f>Документ!D496/1000</f>
        <v>650.6</v>
      </c>
      <c r="E504" s="36">
        <f>Документ!E496/1000</f>
        <v>650.6</v>
      </c>
      <c r="F504" s="36">
        <f>Документ!F496/1000</f>
        <v>650.6</v>
      </c>
      <c r="G504" s="34"/>
    </row>
    <row r="505" spans="1:7" ht="13.5">
      <c r="A505" s="45" t="s">
        <v>155</v>
      </c>
      <c r="B505" s="45"/>
      <c r="C505" s="35" t="s">
        <v>154</v>
      </c>
      <c r="D505" s="36">
        <f>Документ!D497/1000</f>
        <v>759.447</v>
      </c>
      <c r="E505" s="36">
        <f>Документ!E497/1000</f>
        <v>193.947</v>
      </c>
      <c r="F505" s="36">
        <f>Документ!F497/1000</f>
        <v>67.947</v>
      </c>
      <c r="G505" s="34"/>
    </row>
    <row r="506" spans="1:7" ht="13.5">
      <c r="A506" s="45" t="s">
        <v>155</v>
      </c>
      <c r="B506" s="45" t="s">
        <v>196</v>
      </c>
      <c r="C506" s="35" t="s">
        <v>195</v>
      </c>
      <c r="D506" s="36">
        <f>Документ!D498/1000</f>
        <v>699.447</v>
      </c>
      <c r="E506" s="36">
        <f>Документ!E498/1000</f>
        <v>193.947</v>
      </c>
      <c r="F506" s="36">
        <f>Документ!F498/1000</f>
        <v>67.947</v>
      </c>
      <c r="G506" s="34"/>
    </row>
    <row r="507" spans="1:7" ht="13.5">
      <c r="A507" s="45" t="s">
        <v>155</v>
      </c>
      <c r="B507" s="45" t="s">
        <v>282</v>
      </c>
      <c r="C507" s="35" t="s">
        <v>281</v>
      </c>
      <c r="D507" s="36">
        <f>Документ!D499/1000</f>
        <v>60</v>
      </c>
      <c r="E507" s="36">
        <f>Документ!E499/1000</f>
        <v>0</v>
      </c>
      <c r="F507" s="36">
        <f>Документ!F499/1000</f>
        <v>0</v>
      </c>
      <c r="G507" s="34"/>
    </row>
    <row r="508" spans="1:7" ht="13.5">
      <c r="A508" s="45" t="s">
        <v>157</v>
      </c>
      <c r="B508" s="45"/>
      <c r="C508" s="35" t="s">
        <v>156</v>
      </c>
      <c r="D508" s="36">
        <f>Документ!D500/1000</f>
        <v>1118.9</v>
      </c>
      <c r="E508" s="36">
        <f>Документ!E500/1000</f>
        <v>500</v>
      </c>
      <c r="F508" s="36">
        <f>Документ!F500/1000</f>
        <v>500</v>
      </c>
      <c r="G508" s="34"/>
    </row>
    <row r="509" spans="1:7" ht="26.25">
      <c r="A509" s="45" t="s">
        <v>159</v>
      </c>
      <c r="B509" s="45"/>
      <c r="C509" s="35" t="s">
        <v>158</v>
      </c>
      <c r="D509" s="36">
        <f>Документ!D501/1000</f>
        <v>1118.9</v>
      </c>
      <c r="E509" s="36">
        <f>Документ!E501/1000</f>
        <v>500</v>
      </c>
      <c r="F509" s="36">
        <f>Документ!F501/1000</f>
        <v>500</v>
      </c>
      <c r="G509" s="34"/>
    </row>
    <row r="510" spans="1:7" ht="13.5">
      <c r="A510" s="45" t="s">
        <v>159</v>
      </c>
      <c r="B510" s="45" t="s">
        <v>282</v>
      </c>
      <c r="C510" s="35" t="s">
        <v>281</v>
      </c>
      <c r="D510" s="36">
        <f>Документ!D502/1000</f>
        <v>1118.9</v>
      </c>
      <c r="E510" s="36">
        <f>Документ!E502/1000</f>
        <v>500</v>
      </c>
      <c r="F510" s="36">
        <f>Документ!F502/1000</f>
        <v>500</v>
      </c>
      <c r="G510" s="34"/>
    </row>
    <row r="511" spans="1:7" ht="26.25">
      <c r="A511" s="45" t="s">
        <v>161</v>
      </c>
      <c r="B511" s="45"/>
      <c r="C511" s="35" t="s">
        <v>160</v>
      </c>
      <c r="D511" s="36">
        <f>Документ!D503/1000</f>
        <v>20</v>
      </c>
      <c r="E511" s="36">
        <f>Документ!E503/1000</f>
        <v>2</v>
      </c>
      <c r="F511" s="36">
        <f>Документ!F503/1000</f>
        <v>20</v>
      </c>
      <c r="G511" s="34"/>
    </row>
    <row r="512" spans="1:7" ht="26.25">
      <c r="A512" s="45" t="s">
        <v>163</v>
      </c>
      <c r="B512" s="45"/>
      <c r="C512" s="35" t="s">
        <v>162</v>
      </c>
      <c r="D512" s="36">
        <f>Документ!D504/1000</f>
        <v>20</v>
      </c>
      <c r="E512" s="36">
        <f>Документ!E504/1000</f>
        <v>2</v>
      </c>
      <c r="F512" s="36">
        <f>Документ!F504/1000</f>
        <v>20</v>
      </c>
      <c r="G512" s="34"/>
    </row>
    <row r="513" spans="1:7" ht="13.5">
      <c r="A513" s="45" t="s">
        <v>163</v>
      </c>
      <c r="B513" s="45" t="s">
        <v>196</v>
      </c>
      <c r="C513" s="35" t="s">
        <v>195</v>
      </c>
      <c r="D513" s="36">
        <f>Документ!D505/1000</f>
        <v>20</v>
      </c>
      <c r="E513" s="36">
        <f>Документ!E505/1000</f>
        <v>2</v>
      </c>
      <c r="F513" s="36">
        <f>Документ!F505/1000</f>
        <v>20</v>
      </c>
      <c r="G513" s="34"/>
    </row>
  </sheetData>
  <sheetProtection/>
  <mergeCells count="11">
    <mergeCell ref="A7:F7"/>
    <mergeCell ref="A1:F1"/>
    <mergeCell ref="A2:F2"/>
    <mergeCell ref="A3:F3"/>
    <mergeCell ref="A4:F4"/>
    <mergeCell ref="A6:F6"/>
    <mergeCell ref="A8:F8"/>
    <mergeCell ref="A10:A11"/>
    <mergeCell ref="B10:B11"/>
    <mergeCell ref="C10:C11"/>
    <mergeCell ref="D10:F10"/>
  </mergeCells>
  <printOptions/>
  <pageMargins left="0.984251968503937" right="0.1968503937007874" top="0.2362204724409449" bottom="0.31496062992125984" header="0" footer="0"/>
  <pageSetup fitToHeight="0" horizontalDpi="600" verticalDpi="600" orientation="portrait"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KRISTINA\1</dc:creator>
  <cp:keywords/>
  <dc:description/>
  <cp:lastModifiedBy>Пользователь</cp:lastModifiedBy>
  <cp:lastPrinted>2022-09-01T11:13:08Z</cp:lastPrinted>
  <dcterms:created xsi:type="dcterms:W3CDTF">2022-08-29T07:54:07Z</dcterms:created>
  <dcterms:modified xsi:type="dcterms:W3CDTF">2022-09-16T09:06:12Z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Бюджетная роспись (расходы)</vt:lpwstr>
  </property>
  <property fmtid="{D5CDD505-2E9C-101B-9397-08002B2CF9AE}" pid="3" name="Название отчета">
    <vt:lpwstr>Прилож №6 МП </vt:lpwstr>
  </property>
  <property fmtid="{D5CDD505-2E9C-101B-9397-08002B2CF9AE}" pid="4" name="Версия клиента">
    <vt:lpwstr>21.2.28.5300 (.NET 4.7.2)</vt:lpwstr>
  </property>
  <property fmtid="{D5CDD505-2E9C-101B-9397-08002B2CF9AE}" pid="5" name="Версия базы">
    <vt:lpwstr>21.2.2622.154919178</vt:lpwstr>
  </property>
  <property fmtid="{D5CDD505-2E9C-101B-9397-08002B2CF9AE}" pid="6" name="Тип сервера">
    <vt:lpwstr>MSSQL</vt:lpwstr>
  </property>
  <property fmtid="{D5CDD505-2E9C-101B-9397-08002B2CF9AE}" pid="7" name="Сервер">
    <vt:lpwstr>slgrwins01\ksdb</vt:lpwstr>
  </property>
  <property fmtid="{D5CDD505-2E9C-101B-9397-08002B2CF9AE}" pid="8" name="База">
    <vt:lpwstr>bks_2022_mo</vt:lpwstr>
  </property>
  <property fmtid="{D5CDD505-2E9C-101B-9397-08002B2CF9AE}" pid="9" name="Пользователь">
    <vt:lpwstr>кизёва</vt:lpwstr>
  </property>
  <property fmtid="{D5CDD505-2E9C-101B-9397-08002B2CF9AE}" pid="10" name="Шаблон">
    <vt:lpwstr>sqr_rosp_exp2016.xlt</vt:lpwstr>
  </property>
  <property fmtid="{D5CDD505-2E9C-101B-9397-08002B2CF9AE}" pid="11" name="Имя варианта">
    <vt:lpwstr>Прилож №6 МП, </vt:lpwstr>
  </property>
  <property fmtid="{D5CDD505-2E9C-101B-9397-08002B2CF9AE}" pid="12" name="Код отчета">
    <vt:lpwstr>BB0A8D024EB04222A768C06361FDC3</vt:lpwstr>
  </property>
  <property fmtid="{D5CDD505-2E9C-101B-9397-08002B2CF9AE}" pid="13" name="Локальная база">
    <vt:lpwstr>не используется</vt:lpwstr>
  </property>
</Properties>
</file>