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3095" windowHeight="7110" activeTab="3"/>
  </bookViews>
  <sheets>
    <sheet name="Лист2" sheetId="1" r:id="rId1"/>
    <sheet name="Документ" sheetId="2" r:id="rId2"/>
    <sheet name="реш" sheetId="3" r:id="rId3"/>
    <sheet name="приложение 8" sheetId="4" r:id="rId4"/>
  </sheets>
  <definedNames/>
  <calcPr fullCalcOnLoad="1"/>
</workbook>
</file>

<file path=xl/sharedStrings.xml><?xml version="1.0" encoding="utf-8"?>
<sst xmlns="http://schemas.openxmlformats.org/spreadsheetml/2006/main" count="6300" uniqueCount="1015">
  <si>
    <t xml:space="preserve">          "Расходы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средств местного бюджета".</t>
  </si>
  <si>
    <t xml:space="preserve">      Подпрограмма "Развитие жилищно-коммунального и газового хозяйства Селижаровского муниципального округа на период до 2025 года"</t>
  </si>
  <si>
    <t xml:space="preserve">        Задача "Обеспечение функционирования объектов сферы жилищно-коммунального хозяйства"</t>
  </si>
  <si>
    <t xml:space="preserve">          Предоставление субсидий на возмещение затрат, связанных с оказанием услуг по водоснабжению и водоотведению</t>
  </si>
  <si>
    <t xml:space="preserve">          Предоставление субсидий на финансовое обеспечение затрат, связанных с оказанием услуг по водоснабжению и водоотведению</t>
  </si>
  <si>
    <t xml:space="preserve">          Субсидии на возмещение затрат, в связи с оказанием банных услуг на территории Селижаровского муниципального округа</t>
  </si>
  <si>
    <t xml:space="preserve">          Содержание водопроводной сети</t>
  </si>
  <si>
    <t xml:space="preserve">          Предоставление субсидий на финансовое обеспечение затрат, связанных с оказанием услуг по теплоснабжению</t>
  </si>
  <si>
    <t xml:space="preserve">          Разработка проектно-сметной документации на капитальный ремонт объектов теплоснабжения</t>
  </si>
  <si>
    <t xml:space="preserve">          Проведение капитального ремонта объектов теплоэнергетического комплекса (за счет средств местного бюджета на условиях софинансирования)</t>
  </si>
  <si>
    <t>88501S0700</t>
  </si>
  <si>
    <t xml:space="preserve">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водопроводной системы в с.Ельцы Селижаровского муниципального округа Тверской области"</t>
  </si>
  <si>
    <t xml:space="preserve">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артезианской скважины и водопровода до разводящего колодца в д.Большое Кашино, Селижаровского муниципального округа"</t>
  </si>
  <si>
    <t xml:space="preserve">      Подпрограмма "Благоустройство территории Селижаровского муниципального округа на период до 2025 года"</t>
  </si>
  <si>
    <t xml:space="preserve">        Задача "Улучшение качества благоустройства территории Селижаровского муниципального округа"</t>
  </si>
  <si>
    <t xml:space="preserve">          Расходы на реализацию программ по поддержке местных инициатив в рамках реализации проекта ""Приобретение оборудования к специализированной технике: - челюстной погрузчик для МТЗ-82; - щетка подметальная; - отвал; - поливомоечная емкость. " за счет средств областного бюджета</t>
  </si>
  <si>
    <t xml:space="preserve">          Обеспечение функционирования сетей уличного освещения</t>
  </si>
  <si>
    <t xml:space="preserve">          Содержание и благоустройство мест отдыха граждан и других объектов благоустройства</t>
  </si>
  <si>
    <t xml:space="preserve">          Содержание гражджанского кладбища и захоронение безродных</t>
  </si>
  <si>
    <t xml:space="preserve">          Расходы по строительству и ремонту колодцев</t>
  </si>
  <si>
    <t xml:space="preserve">          Содержание и улучшение внешнего вида братских воинских захоронений</t>
  </si>
  <si>
    <t xml:space="preserve">          Организация сбора и вывоза несанкционированных свалок</t>
  </si>
  <si>
    <t xml:space="preserve">          Проведение массовых муниципальных мероприятий</t>
  </si>
  <si>
    <t xml:space="preserve">          Расходы на реализацию расходных обязательств в рамках формирования комфортной городской среды за счет средств местного бюджета</t>
  </si>
  <si>
    <t xml:space="preserve">          Расходы на реализацию программ по поддержке местных инициатив на территории Селижаровского муниципального округа за счет средств местного бюджета</t>
  </si>
  <si>
    <t xml:space="preserve">          Проведение комплекса мероприятий, направленных на уничтожение борщевика Сосновского на территории Селижаровского муниципального округа</t>
  </si>
  <si>
    <t xml:space="preserve">          Расходы на реализацию инициативного проекта "Ремонт ограждения гражданского кладбища в д. Тальцы Селижаровского муниципального округа Тверской области за счет средств местного бюджета, поступлений от юридических лиц и вкладов граждан</t>
  </si>
  <si>
    <t xml:space="preserve">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"Устройство контейнерных площадок в населенных пунктах: д. Теглецы;д. Костенево; д. Оковцы, ул. Речная; д. Большие Клочки; д. Борисово;д. Ольхово; д. Боровицы; д. Рылово; д. Лошаково; д. Сухошины; п. Селище, ул.Южная; п. Селище (серфстанция); д. Мосолово; д. Сосноватка; д. Пашутино; д. Волга; д. Девичье; д. Гогино; д. Соколово; д. Никоново; д. Юшино;д. Лошаково; село Ельцы; д.Ленино; д.Бортники Селижаровского муниципального округа Тверской области"</t>
  </si>
  <si>
    <t xml:space="preserve">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""Устройство контейнерных площадок в пгт Селижарово: ул. Льнозаводская д. 60, ул. Ленина д. 2а (стадион), ул. Набережная Калинина, д.3, ул. Южная, д.11, ул. Быковского, ул. Комсомольская, ул. Карла Маркса, ул. Ленина,ул. Гагарина и в населенных пунктах: д. Большое Ларионово, д. 4; д. Большое Ларионово д. 21; д. Шалахино; д. Погост Голенково; д. Бураково; д. Сутоки;д. Горелуша; д. Дрыгомо; д. Дягилево; д. Безумничено; д. Ладное; д. Кузнятино; д. Бутырки Селижаровского муниципального округа Тверской области"</t>
  </si>
  <si>
    <t xml:space="preserve">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""Приобретение оборудования к специализированной технике: - челюстной погрузчик для МТЗ-82; - щетка подметальная; - отвал; - поливомоечная емкость. "</t>
  </si>
  <si>
    <t xml:space="preserve">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"Устройство детско-спортивной площадки в д.Большая Коша Селижаровского муниципального округа Тверской области"</t>
  </si>
  <si>
    <t xml:space="preserve">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"Ограждение гражданского кладбища в д. Заручевье, Селижаровского муниципального округа Тверской области"</t>
  </si>
  <si>
    <t xml:space="preserve">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воинского захоронения по адресу:Селижаровский район, д.Хотошино"</t>
  </si>
  <si>
    <t xml:space="preserve">        Задача "Обустройство мест отдыха детей территории Селижаровского муниципального округа"</t>
  </si>
  <si>
    <t xml:space="preserve">          Приобретение и установка детских игровых комплексов за счет иных межбюджетных трансфертов из областного бюджета</t>
  </si>
  <si>
    <t xml:space="preserve">        Задача "Реализация федерального проекта "Формирование комфортной городской среды" в рамках национального проекта "Жилье и городская среда"</t>
  </si>
  <si>
    <t xml:space="preserve">          Расходы на формирование современной городской среды</t>
  </si>
  <si>
    <t xml:space="preserve">    Расходы, не включенные в муниципальные программы</t>
  </si>
  <si>
    <t xml:space="preserve">      Резервный фонд</t>
  </si>
  <si>
    <t xml:space="preserve">          Резервный фонд администрации Селижаровского муниципального округа</t>
  </si>
  <si>
    <t xml:space="preserve">      Реализация мероприятий по обращениям, поступающим к депутатам Думы Селижаровского муниципального округа</t>
  </si>
  <si>
    <t xml:space="preserve">          Средства на реализацию мероприятий по обращениям, поступающим к депутатам Думы Селижаровского муниципального округа</t>
  </si>
  <si>
    <t xml:space="preserve">      Отдельные мероприятия, не включённые в муниципальные программы</t>
  </si>
  <si>
    <t xml:space="preserve">          Обеспечение выполнения функций муниципальных казенных учреждений</t>
  </si>
  <si>
    <t xml:space="preserve">          Функционирование органов в сфере национальной безопасности и правоохранительной деятельности</t>
  </si>
  <si>
    <t xml:space="preserve">          Выполнение других обязательств государства по прочим мероприятиям</t>
  </si>
  <si>
    <t xml:space="preserve">      Другие непредвиденные расходы</t>
  </si>
  <si>
    <t xml:space="preserve">          Средства, зарезервированные в целях финансового обеспечения целевых расходов бюджета муниципального образования "Селижаровский муниципальный округ"</t>
  </si>
  <si>
    <t xml:space="preserve">      Расходы на обеспечение деятельности представительного органа местного самоуправления, органов местного самоуправления</t>
  </si>
  <si>
    <t xml:space="preserve">          Расходы по содержанию представительного органа муниципальной власти Селижаровского муниципального округа Тверской области</t>
  </si>
  <si>
    <t>ВСЕГО РАСХОДОВ:</t>
  </si>
  <si>
    <t xml:space="preserve"> Приложение № 8</t>
  </si>
  <si>
    <t>к решению Думы Селижаровского</t>
  </si>
  <si>
    <t>муниципального округа</t>
  </si>
  <si>
    <t>Утвержденные бюджетные ассигнования на 2022 год, тыс. руб.</t>
  </si>
  <si>
    <t>Решение о бюджете</t>
  </si>
  <si>
    <t>Сводная бюджетная роспись</t>
  </si>
  <si>
    <t>Кассовое исполнение за 2023 год</t>
  </si>
  <si>
    <t xml:space="preserve">бюджетов за 2023 год </t>
  </si>
  <si>
    <t xml:space="preserve"> от ____________ .2024 №</t>
  </si>
  <si>
    <t xml:space="preserve">        Задача "Обеспечение защиты населения и территории муниципального округа от чрезвычайных ситуаций природного и техногенного характера"</t>
  </si>
  <si>
    <t xml:space="preserve">          Содержание Единой дежурно-диспетчерской службы</t>
  </si>
  <si>
    <t xml:space="preserve">      Подпрограмма "Обеспечение общественной безопасности и правопорядка, профилактика правонарушений"</t>
  </si>
  <si>
    <t xml:space="preserve">        Задача «Профилактика совершения преступлений в общественных местах»</t>
  </si>
  <si>
    <t xml:space="preserve">          Установка и техническое обслуживание камер видеонаблюдения на улицах пгт Селижарово с выводом изображения на пульт дежурного Селижаровского отделения полиции</t>
  </si>
  <si>
    <t xml:space="preserve">    Муниципальная программа "Содействие временной занятости безработных и ищущих работу граждан Селижаровского муниципального округа" на 2021 - 2025 годы</t>
  </si>
  <si>
    <t xml:space="preserve">      Подпрограмма "Развитие гибкого рынка труда"</t>
  </si>
  <si>
    <t xml:space="preserve">        Задача «Реализация мер в сфере занятости населения, направленных на развитие трудовых ресурсов, повышение мобильности рабочей силы, защиту регионального рынка труда»</t>
  </si>
  <si>
    <t xml:space="preserve">          Организация проведения оплачиваемых общественных работ</t>
  </si>
  <si>
    <t xml:space="preserve">          Организация временного трудоустройства несовершеннолетних граждан в возрасте от 14 до 18 лет в свободное от учебы время</t>
  </si>
  <si>
    <t xml:space="preserve">    Муниципальная программа "Физкультура и спорт Селижаровского муниципального округа" на 2021 - 2025 годы</t>
  </si>
  <si>
    <t xml:space="preserve">      Подпрограмма "Развитие физкультуры и спорта среди населения Селижаровского муниципального округа"</t>
  </si>
  <si>
    <t xml:space="preserve">        Задача "Развитие физкультурно-оздоровительного и спортивно-массового движения среди всех возрастных групп и категорий населения Селижаровского муниципального округа"</t>
  </si>
  <si>
    <t xml:space="preserve">          Проведение физкультурно-оздоровительных и спортивно-массовых муниципальных мероприятий для всех возрастных групп и категорий населения Селижаровского муниципального округа</t>
  </si>
  <si>
    <t xml:space="preserve">          Участие в областных, всероссийских, международных физкультурно-оздоровительных и спортивно-массовых мероприятиях участников и команд Селижаровского муниципального округа</t>
  </si>
  <si>
    <t xml:space="preserve">        Задача "Развитие спортивного движения среди всех возрастных групп и категорий населения Селижаровского муниципального округа"</t>
  </si>
  <si>
    <t xml:space="preserve">          Проведение муниципальных спортивных мероприятий, соревнований, турниров для всех возрастных групп и категорий населения</t>
  </si>
  <si>
    <t xml:space="preserve">          Участие в областных, всероссийских, международных спортивных мероприятий, сборах участников и команд</t>
  </si>
  <si>
    <t xml:space="preserve">          Проведение чествования и поощрения руководителей организаций спортивной направленности, тренеров и спортсменов, команд-призеров по итогам прошедшего года, представляющих Селижаровский муниципальный округ на областных, всероссийских, международных соревнованиях и добившихся на них высоких результатов, а также команд призёров Спартакиады по летнему физкультурно-оздоровительному многоборью на Кубок Главы Селижаровского муниципального округа</t>
  </si>
  <si>
    <t xml:space="preserve">          Организация мероприятий по сдаче норм ГТО</t>
  </si>
  <si>
    <t xml:space="preserve">          Курсы повышения квалификации, переподготовка и обучение специалистов спортивной направленности</t>
  </si>
  <si>
    <t xml:space="preserve">      Подпрограмма "Модернизация физкультуры и спорта Селижаровского муниципального округа"</t>
  </si>
  <si>
    <t xml:space="preserve">        Задача "Сохранение и развитие материально-технической базы Селижаровского муниципального округа"</t>
  </si>
  <si>
    <t xml:space="preserve">          Расходы на реализацию программ по поддержке местных инициатив в рамках реализации проекта ""Капитальный ремонт эстрады, расположенной на стадионе, по адресу: Тверская область, пгт Селижарово, ул. Ленина, д. 2а" за счет средств областного бюджета.</t>
  </si>
  <si>
    <t xml:space="preserve">          Совершенствование материально-технической базы физкультуры и спорта в Селижаровском муниципальном округе</t>
  </si>
  <si>
    <t xml:space="preserve">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""Капитальный ремонт эстрады, расположенной на стадионе, по адресу: Тверская область, пгт Селижарово, ул. Ленина, д. 2а"</t>
  </si>
  <si>
    <t xml:space="preserve">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асфальтовой беговой дорожки, расположенной на стадионе, по адресу: Тверская область, пгт Селижарово, ул. Ленина 2а."</t>
  </si>
  <si>
    <t xml:space="preserve">        Задача "Реализация федерального проекта "Спорт - норма жизни" национального проекта "Демография"</t>
  </si>
  <si>
    <t>5520200000</t>
  </si>
  <si>
    <t xml:space="preserve">          Строительство многофункционального спортивного зала в Селижаровском муниципальном округе</t>
  </si>
  <si>
    <t>5520220020</t>
  </si>
  <si>
    <t xml:space="preserve">        Задача "Развитие спортивной инфраструктуры на территории Селижаровского муниципального округа на реализацию федерального проекта "Бизнес-спринт" (Я выбираю спорт)"</t>
  </si>
  <si>
    <t xml:space="preserve">          Расходы для создания "умной" спортивной площадки (модульный спортивный зал) в Селижаровском муниципальном округе</t>
  </si>
  <si>
    <t xml:space="preserve">    Муниципальная программа "Культура Селижаровского муниципального округа" на 2021 - 2025 годы</t>
  </si>
  <si>
    <t xml:space="preserve">      Подпрограмма "Содержание, обеспечение деятельности и развития Селижаровского МУ "Музей"</t>
  </si>
  <si>
    <t xml:space="preserve">        Задача "Сохранение и развитие музейного дела»</t>
  </si>
  <si>
    <t xml:space="preserve">          Оказание муниципальной услуги музейного обслуживания населения</t>
  </si>
  <si>
    <t xml:space="preserve">        Задача «Укрепление и модернизация материально-технической базы Селижаровского МУ «Музей»</t>
  </si>
  <si>
    <t xml:space="preserve">          Проведение противопожарных мероприятий, текущего или капитального ремонта здания и помещений МУ "Музей" за счет средств местного бюджета</t>
  </si>
  <si>
    <t xml:space="preserve">          Оснащение современным музейным оборудованием МУ "Музей" за счет средств местного бюджета</t>
  </si>
  <si>
    <t xml:space="preserve">        Задача "Повышение заработной платы работникам МУ "Музей" в целях реализации Указа Президента Российской Федерации от 07.05.2012 № 597 "О мероприятиях по реализации государственной социальной политики"</t>
  </si>
  <si>
    <t xml:space="preserve">          Расходы на повышение заработной платы работникам культуры МУ "Музей" за счет субсидий из областного бюджета</t>
  </si>
  <si>
    <t xml:space="preserve">          Расходы на повышение заработной платы работникам культуры МУ "Музей" за счет средств местного бюджета</t>
  </si>
  <si>
    <t xml:space="preserve">      Подпрограмма "Содержание, обеспечение деятельности и развития МУК " ЦБС"</t>
  </si>
  <si>
    <t xml:space="preserve">        Задача «Сохранение  и развитие библиотечного дела»</t>
  </si>
  <si>
    <t xml:space="preserve">          Оказание муниципальной услуги библиотечного обслуживания населения библиотеками Селижаровского муниципального округа: содержание библиотек МУК " ЦБС"</t>
  </si>
  <si>
    <t xml:space="preserve">        Задача "Укрепление и модернизация материально-технической базы МУК "ЦБС"</t>
  </si>
  <si>
    <t xml:space="preserve">          Проведение противопожарных мероприятий, текущего или капитального ремонта в зданиях и помещениях МУК " ЦБС" за счет средств местного бюджета</t>
  </si>
  <si>
    <t xml:space="preserve">        Задача "Формирование информационно-библиотечной системы Селижаровского муниципального округа"</t>
  </si>
  <si>
    <t xml:space="preserve">          Мероприятия по совершенствованию библиотечного обслуживания населения Селижаровского муниципального округа</t>
  </si>
  <si>
    <t xml:space="preserve">          Расходы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</si>
  <si>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 xml:space="preserve">        Задача "Повышение заработной платы работникам МУК "ЦБС" в целях реализации Указа Президента Российской Федерации от 07.05.2012 № 597 "О мероприятиях по реализации государственной" социальной политики"</t>
  </si>
  <si>
    <t xml:space="preserve">          Расходы на повышение заработной платы работникам культуры МУК " ЦБС" за счет субсидий из областного бюджета</t>
  </si>
  <si>
    <t xml:space="preserve">          Расходы на повышение заработной платы работникам культуры МУК " ЦБС" за счет средств местного бюджета</t>
  </si>
  <si>
    <t xml:space="preserve">      Подпрограмма "Содержание, обеспечение деятельности и развития МУК "Селижаровский дом культуры"</t>
  </si>
  <si>
    <t xml:space="preserve">        Задача «Сохранение и развитие традиционного народного творчества»</t>
  </si>
  <si>
    <t xml:space="preserve">          Оказание муниципальной услуги создания условий для занятия творческой деятельностью на непрофессиональной основе: содержание МУК "Селижаровский дом культуры"</t>
  </si>
  <si>
    <t xml:space="preserve">          Реализация значимых проектов учреждениями культурно-досугового типа в сфере "Культуры" Селижаровского муниципального округа</t>
  </si>
  <si>
    <t xml:space="preserve">        Задача "Укрепление и модернизация материально-технической базы МУК "Селижаровский дом культуры"</t>
  </si>
  <si>
    <t xml:space="preserve">          Предоставление средств на реализацию мероприятий по обращениям, поступающим к депутатам Законодательного Собрания Тверской области</t>
  </si>
  <si>
    <t xml:space="preserve">          Расходы на реализацию программ по поддержке местных инициатив за счет средств областного бюджета в рамках реализации проекта "Капитальный ремонт в здании Селищенского сельского дома культуры по адресу: Тверская обл., Селижаровский р-н, п. Селище, ул. Почтовая, д. 22"</t>
  </si>
  <si>
    <t xml:space="preserve">          Расходы на реализацию программ по поддержке местных инициатив за счет средств областного бюджета в рамках реализации проекта "Капитальный ремонт в здании Шуваевского сельского дома культуры по адресу: Тверская область, Селижаровский район , д. Шуваево, ул. Почтовая д.24</t>
  </si>
  <si>
    <t xml:space="preserve">          Проведение противопожарных мероприятий, текущего или капитального ремонта в зданиях и помещениях МУК "Селижаровский дом культуры" за счет средств местного бюджета</t>
  </si>
  <si>
    <t xml:space="preserve">          Субсидии на обеспечение развития и укрепления материально - технической базы домов культуры в населённых пунктах с числом жителей до 50 тысяч человек</t>
  </si>
  <si>
    <t xml:space="preserve">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в здании Селищенского сельского дома культуры по адресу: Тверская обл., Селижаровский р-н, п. Селище, ул. Почтовая, д. 22"</t>
  </si>
  <si>
    <t xml:space="preserve">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в здании Шуваевского сельского дома культуры по адресу: Тверская область, Селижаровский район , д. Шуваево, ул. Почтовая д.24</t>
  </si>
  <si>
    <t xml:space="preserve">  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помещений Березугского ДК, расположенного по адресу: Тверская обл., Селижаровский р-н, д. Березуг, пер.Школьный, д. 7"</t>
  </si>
  <si>
    <t xml:space="preserve">        Задача "Повышение заработной платы работникам МУК "Селижаровский дом культуры" в целях реализации Указа Президента Российской Федерации от 07.05.2012 № 597 "О мероприятиях по реализации государственной социальной политики"</t>
  </si>
  <si>
    <t xml:space="preserve">          Субсидии на повышение заработной платы работникам культуры МУК "Селижаровский дом культуры" за счет субсидий из областного бюджета</t>
  </si>
  <si>
    <t xml:space="preserve">          Субсидии на повышение заработной платы работникам культуры МУК "Селижаровский дом культуры" за счет средств местного бюджета</t>
  </si>
  <si>
    <t xml:space="preserve">      Подпрограмма "Содержание, обеспечение деятельности и развития МОУ ДО "Селижаровская ДШИ"</t>
  </si>
  <si>
    <t xml:space="preserve">        Задача "Развитие художественного образования населения Селижаровского муниципального округа"</t>
  </si>
  <si>
    <t xml:space="preserve">          "Предоставление бюджетных ассигнований на осуществление единовременной выплаты к началу учебного года работникам муниципального учреждения дополнительного образования МОУ ДО "Селижаровская ДШИ" за счет средств областного бюджета"</t>
  </si>
  <si>
    <t xml:space="preserve">          Оказание муниципальной услуги предоставления дополнительного образования детей в сфере культуры и искусства: содержание МОУ ДО "Селижаровская ДШИ"</t>
  </si>
  <si>
    <t xml:space="preserve">          "Предоставление бюджетных ассигнований на осуществление единовременной выплаты к началу учебного года работникам муниципального учреждения дополнительного образования МОУ ДО "Селижаровская ДШИ" за счет за счет средств местного бюджета"</t>
  </si>
  <si>
    <t xml:space="preserve">        Задача «Укрепление и модернизация материально-технической базы МОУ ДО «Селижаровская ДШИ»</t>
  </si>
  <si>
    <t xml:space="preserve">          Проведение противопожарных мероприятий, текущего или капитального ремонта в здании МОУ ДО "Селижаровская ДШИ" за счет средств местного бюджета</t>
  </si>
  <si>
    <t xml:space="preserve">        Задача "Обеспечение многообразия художественной, творческой жизни жителей Селижаровского муниципального округа"</t>
  </si>
  <si>
    <t xml:space="preserve">          Реализация значимых проектов Селижаровской детской школой искусств: проведения конкурса "Ученик года", отчетного концерта по итогам года</t>
  </si>
  <si>
    <t xml:space="preserve">          Мероприятия по совершенствованию дополнительного образования детей в сфере культуры и искусства Селижаровского муниципального округа</t>
  </si>
  <si>
    <t xml:space="preserve">        Задача "Повышение заработной платы работникам МОУ ДО "Селижаровская ДШИ" в целях реализации Указов Президента Российской Федерации"</t>
  </si>
  <si>
    <t xml:space="preserve">          Расходы на повышение заработной платы педагогическим работникам муниципального учреждения дополнительного образования ДШИ за счет субсидий из областного бюджета</t>
  </si>
  <si>
    <t xml:space="preserve">          Расходы на повышение заработной платы педагогическим работникам муниципального учреждения дополнительного образования ДШИ за счет средств местного бюджета</t>
  </si>
  <si>
    <t xml:space="preserve">        Обеспечение деятельности Отдела культуры администрации Селижаровского муниципального округа</t>
  </si>
  <si>
    <t xml:space="preserve">          Расходы на содержание аппарата отдела культуры администрации Селижаровского муниципального округа</t>
  </si>
  <si>
    <t>6590155492</t>
  </si>
  <si>
    <t xml:space="preserve">    Муниципальная программа "Поддержка средств массовой информации Селижаровского муниципального округа" на 2021-2025 годы</t>
  </si>
  <si>
    <t xml:space="preserve">      Подпрограмма "Поддержка общественного сектора и обеспечение информационной открытости деятельности органов власти"</t>
  </si>
  <si>
    <t xml:space="preserve">        Задача "Обеспечение информационной открытости системы информирования общества об основных направлениях развития государства, региона и муниципального образования"</t>
  </si>
  <si>
    <t xml:space="preserve">          Субсидии на поддержку редакций районных и городских газет за счёт средств областного бюджета</t>
  </si>
  <si>
    <t xml:space="preserve">          Предоставление субсидий на развитие материально-технической базы редакций районных и городских газет из областного бюджета Тверской области</t>
  </si>
  <si>
    <t xml:space="preserve">          Предоставление субсидий на поддержку редакций районных и городских газет из бюджета МО "Селижаровский муниципальный округ"</t>
  </si>
  <si>
    <t xml:space="preserve">          Предоставление субсидий на развитие материально-технической базы редакций районных и городских газет из бюджета МО "Селижаровский муниципальный округ"</t>
  </si>
  <si>
    <t xml:space="preserve">    Муниципальная программа "Управление муниципальными финансами муниципального образования Селижаровский муниципальный округ Тверской области на 2022-2026 годы"</t>
  </si>
  <si>
    <t xml:space="preserve">        Обеспечение деятельности финансового отдела Администрации Селижаровского муниципального округа Тверской области</t>
  </si>
  <si>
    <t xml:space="preserve">          Расходы на содержание аппарата финансового отдела Администрации Селижаровского муниципального округа Тверской области</t>
  </si>
  <si>
    <t>6990155492</t>
  </si>
  <si>
    <t xml:space="preserve">    Муниципальная программа "Развития образования Селижаровского муниципального округа" на 2021 - 2025 годы</t>
  </si>
  <si>
    <t xml:space="preserve">      Подпрограмма "Повышение доступности и качества дошкольного образования"</t>
  </si>
  <si>
    <t xml:space="preserve">        Задача «Совершенствование мер предоставления общедоступного и бесплатного дошкольного образования»</t>
  </si>
  <si>
    <t xml:space="preserve">          Предоставление компенсации части родительской платы за присмотр и уход за ребёнком в организациях, реализующих основную общеобразовательную программу дошкольного образования</t>
  </si>
  <si>
    <t xml:space="preserve">         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</si>
  <si>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          "Предоставление бюджетных ассигнований на осуществление единовременной выплаты к началу учебного года работникам муниципальных дошкольных образовательных организаций за счет средств областного бюджета"</t>
  </si>
  <si>
    <t xml:space="preserve">          Создание условий для осуществления присмотра и ухода за детьми, содержания детей в муниципальных дошкольных образовательных организациях за счёт средств от оказания платных услуг</t>
  </si>
  <si>
    <t xml:space="preserve">          Создание условий для осуществления присмотра и ухода за детьми, содержания детей в муниципальных дошкольных образовательных организациях</t>
  </si>
  <si>
    <t xml:space="preserve">          Обеспечение комплексной безопасности зданий и помещений, находящихся в муниципальной собственности, используемых для размещения дошкольных образовательных организаций, за счёт средств местного бюджета</t>
  </si>
  <si>
    <t xml:space="preserve">          "Повышение уровня профессионального мастерства педагогов дошкольного образования"</t>
  </si>
  <si>
    <t xml:space="preserve">          Проведение ремонта зданий и помещений, находящихся в муниципальной собственности, используемых для размещения дошкольных образовательных учреждений за счет средств местного бюджета</t>
  </si>
  <si>
    <t xml:space="preserve">          Расходы на проведение муниципального конкурса "Лучший дворик детского сада" среди дошкольных образовательных учреждений Селижаровского муниципального округа, за счет средств местного бюджета</t>
  </si>
  <si>
    <t>7510120110</t>
  </si>
  <si>
    <t xml:space="preserve">          Расходы на проведение муниципального конкурса "Детский сад -прошлое, настоящее,будущее" среди дошкольных образовательных учреждений Селижаровского муниципального округа, за счет средств местного бюджета</t>
  </si>
  <si>
    <t xml:space="preserve">          "Предоставление бюджетных ассигнований на осуществление единовременной выплаты к началу учебного года работникам муниципальных дошкольных образовательных организаций за счет средств местного бюджета"</t>
  </si>
  <si>
    <t xml:space="preserve">        Задача "Совершенствование инфраструктуры муниципальных дошкольных образовательных организаций в соответствии с требованиями действующего законодательства"</t>
  </si>
  <si>
    <t xml:space="preserve">          Расходы на оснащение муниципальных образовательных организаций, реализующих программы дошкольного образования, уличными игровыми комплексами за счет средств областного бюджета</t>
  </si>
  <si>
    <t xml:space="preserve">          Расходы на оснащение муниципальных образовательных организаций, реализующих программы дошкольного образования, уличными игровыми комплексами за счет средств бюджета округа</t>
  </si>
  <si>
    <t xml:space="preserve">      Подпрограмма "Повышение доступности и качества общего образования"</t>
  </si>
  <si>
    <t xml:space="preserve">        Задача «Повышение уровня удовлетворенности населения в получении услуг общего образования»</t>
  </si>
  <si>
    <t xml:space="preserve">          Предоставление субсидии на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</si>
  <si>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 xml:space="preserve">          "Предоставление субсидии на осуществление единовременной выплаты к началу учебного года работникам муниципальных общеобразовательных организаций за счет средств областного бюджета"</t>
  </si>
  <si>
    <t xml:space="preserve">          Предоставление субсидии на обеспечение текущей деятельности муниципальных общеобразовательных организаций Селижаровского муниципального округа не связанной с обеспечением образовательного процесса</t>
  </si>
  <si>
    <t xml:space="preserve">          Предоставление субсидии на обеспечение непрерывности профессионального роста педагогов общеобразовательных организаций Селижаровского муниципального округа</t>
  </si>
  <si>
    <t xml:space="preserve">          Предоставление субсидии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</si>
  <si>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          "Предоставление субсидии на осуществление единовременной выплаты к началу учебного года работникам муниципальных общеобразовательных организаций за счет средств местного бюджета"</t>
  </si>
  <si>
    <t xml:space="preserve">        Задача «Совершенствование инфраструктуры муниципальных общеобразовательных организаций в соответствии с требованиями действующего законодательства»</t>
  </si>
  <si>
    <t xml:space="preserve">          Субсидия на укрепление материально-технической базы муниципальных общеобразовательных учреждений за счет средств областного бюджета</t>
  </si>
  <si>
    <t xml:space="preserve">          Расходы на реализацию образовательных проектов в рамках поддержки школьных инициатив Тверской области за счет средств областного бюджета, в рамках реализации проекта МОУ Большекошинская СОШ "Аллея памяти"</t>
  </si>
  <si>
    <t xml:space="preserve">          Предоставление субсидии на обеспечение комплексной безопасности зданий и помещений, находящихся в муниципальной собственности, используемых для размещения образовательных учреждений за счёт средств местного бюджета</t>
  </si>
  <si>
    <t xml:space="preserve">          Проведение ремонтов зданий и помещений, находящихся в муниципальной собственности, используемых для размещения образовательных учреждений за счет средств местного бюджета</t>
  </si>
  <si>
    <t xml:space="preserve">          Субсидия на укрепление материально-технической базы муниципальных общеобразовательных учреждений за счет средств местного бюджета</t>
  </si>
  <si>
    <t xml:space="preserve">          Расходы на реализацию образовательных проектов в рамках поддержки школьных инициатив Тверской области за счет средств местного бюджета, в рамках реализации проекта МОУ Большекошинская СОШ "Аллея памяти"</t>
  </si>
  <si>
    <t xml:space="preserve">        Задача «Обеспечение доступности качественных образовательных услуг обучающимся в общеобразовательных организациях вне зависимости от места проживания и состояния здоровья»</t>
  </si>
  <si>
    <t xml:space="preserve">          Предоставление субсидии на организацию  транспортного обслуживания населения в части обеспечения подвоза учащихся, проживающих в сельской местности, к месту обучения и обратно за счет средств областного бюджета</t>
  </si>
  <si>
    <t xml:space="preserve">          Субсидии юридическим лицам в целях возмещения недополученных доходов, связанных с предоставлением льготного проезда учащимся очной формы обучения общеобразовательных организаций в период учебного года</t>
  </si>
  <si>
    <t xml:space="preserve">          Расходы по организации подвоза учащихся , проживающих в сельской местности, к месту обучения и обратно за счет средств местного бюджета</t>
  </si>
  <si>
    <t xml:space="preserve">          Предоставление субсидии на организацию транспортного обслуживания населения в части обеспечения подвоза учащихся, проживающих в сельской местности, к месту обучения и обратно за счет средств местного бюджета</t>
  </si>
  <si>
    <t xml:space="preserve">        Задача «Обеспечение условий для воспитания разносторонне-развитой творческой личности в условиях современного социума»</t>
  </si>
  <si>
    <t xml:space="preserve">          Расходы на организацию участия детей и подростков в социально значимых региональных проектах в части обеспечения подвоза за счет средств областного бюджета</t>
  </si>
  <si>
    <t xml:space="preserve">          Проведение мероприятий с обучающимися и педагогами, направленных на развитие творческих способностей обучающихся и педагогов</t>
  </si>
  <si>
    <t xml:space="preserve">          Расходы на организацию участия детей и подростков в социально значимых региональных проектах в части обеспечения подвоза за счет средств местного бюджета</t>
  </si>
  <si>
    <t xml:space="preserve">        Задача «Обеспечение комплексной работы по сохранению и укреплению здоровья школьников»</t>
  </si>
  <si>
    <t xml:space="preserve">          Организация отдыха детей в каникулярное время за счет средств областного бюджета</t>
  </si>
  <si>
    <t xml:space="preserve">          Оказание муниципальной услуги по организации питания в общеобразовательных организациях: содержание Селижаровского МБУ " КШП"</t>
  </si>
  <si>
    <t xml:space="preserve">          Проведение текущего ремонта и мероприятий по комплексной безопасности в помещениях Селижаровского МБУ " КШП" за счет средств местного бюджета</t>
  </si>
  <si>
    <t xml:space="preserve">          Предоставление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</si>
  <si>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75205L3040</t>
  </si>
  <si>
    <t xml:space="preserve">          Организация отдыха детей в каникулярное время за счет средств местного бюджета</t>
  </si>
  <si>
    <t xml:space="preserve">        Задача "Региональный проект "Успех каждого ребенка" национального проекта "Образование"</t>
  </si>
  <si>
    <t xml:space="preserve">          Субсидии местным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</si>
  <si>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       Задача "Региональный проект "Патриотическое воспитание граждан Российской Федерации" национального проекта "Образование"</t>
  </si>
  <si>
    <t xml:space="preserve">          Предоставление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</si>
  <si>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Подпрограмма "Повышение доступности и качества дополнительного образования"</t>
  </si>
  <si>
    <t xml:space="preserve">        Задача «Совершенствование условий для воспитания разносторонне-развитой личности в условиях современного социума»</t>
  </si>
  <si>
    <t xml:space="preserve">          "Предоставление бюджетных ассигнований на осуществление единовременной выплаты к началу учебного года работникам муниципального учреждения дополнительного образования МУ ДО "ДООЦ ФП" за счет средств областного бюджета"</t>
  </si>
  <si>
    <t xml:space="preserve">          "Оказание муниципальных услуг организациями дополнительного образования детей"</t>
  </si>
  <si>
    <t xml:space="preserve">          Повышение уровня профессионального мастерства педагогов дополнительного образования детей</t>
  </si>
  <si>
    <t xml:space="preserve">          Проведение ремонта зданий и помещений, находящихся в муниципальной собственности, используемых для размещения учреждения дополнительного образования детей</t>
  </si>
  <si>
    <t xml:space="preserve">          "Предоставление бюджетных ассигнований на осуществление единовременной выплаты к началу учебного года работникам муниципального учреждения дополнительного образования МУ ДО "ДООЦ ФП" за счет средств местного бюджета"</t>
  </si>
  <si>
    <t xml:space="preserve">        Задача "Повышение заработной платы работникам ДООЦ ФП в целях реализации Указов Президента Российской Федерации"</t>
  </si>
  <si>
    <t xml:space="preserve">          Расходы на повышение заработной платы педагогическим работникам муниципального учреждения дополнительного образования ДООЦ ФП за счет субсидий из областного бюджета</t>
  </si>
  <si>
    <t xml:space="preserve">          Расходы на повышение заработной платы педагогическим работникам муниципального учреждения дополнительного образования ДООЦ ФП за счет средств местного бюджета</t>
  </si>
  <si>
    <t xml:space="preserve">      Подпрограмма «Социальная поддержка педагогических работников»</t>
  </si>
  <si>
    <t xml:space="preserve">        Задача "Обеспечение мер социальной поддержки педагогическим работникам"</t>
  </si>
  <si>
    <t xml:space="preserve">          Расходы на осуществление государственных полномочий по выплате компенсации расходов по оплате жилых помещений, отопления и освещения педагогическим работникам, проживающим и работающим в сельской местности, рабочих поселках (поселках городского типа)</t>
  </si>
  <si>
    <t xml:space="preserve">        Обеспечение деятельности Отдела образования администрации Селижаровского муниципального округа</t>
  </si>
  <si>
    <t xml:space="preserve">          Расходы на содержание аппарата отдела образования администрации Селижаровского муниципального округа</t>
  </si>
  <si>
    <t xml:space="preserve">          Расходы на содержание централизованной бухгалтерии образовательных учреждений Селижаровского муниципального округа</t>
  </si>
  <si>
    <t>7590155492</t>
  </si>
  <si>
    <t xml:space="preserve">    Муниципальная программа муниципального образования Селижаровский муниципальный округ Тверской области "Муниципальное управление в Селижаровском муниципальном округе на 2022-2026 годы"</t>
  </si>
  <si>
    <t xml:space="preserve">        Обеспечение деятельности главного администратора программы - Администрации Селижаровского муниципального округа Тверской области</t>
  </si>
  <si>
    <t xml:space="preserve">         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</si>
  <si>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 xml:space="preserve">          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</si>
  <si>
    <t xml:space="preserve">          Расходы на содержание главы муниципального образования</t>
  </si>
  <si>
    <t xml:space="preserve">          Расходы по содержанию аппарата исполнительных органов муниципальной власти Селижаровского муниципального округа Тверской области, за исключением расходов, связанных на выполнение переданных государственных полномочий Российской Федерации</t>
  </si>
  <si>
    <t xml:space="preserve">          Субвенция на осуществление первичного воинского учета на территориях, где отсутствуют военные комиссариаты"</t>
  </si>
  <si>
    <t xml:space="preserve">          Расходы на осуществление полномочий по составлению списков кандидатов в присяжные заседатели федеральных судов общей юрисдикции РФ</t>
  </si>
  <si>
    <t>7990155492</t>
  </si>
  <si>
    <t xml:space="preserve">          Осуществление переданных полномочий Российской Федерации на государственную регистрацию актов гражданского состояния</t>
  </si>
  <si>
    <t xml:space="preserve">    Муниципальная программа "Развитие отдельных отраслей и направлений экономики Селижаровского муниципального округа" на 2021 - 2025 годы</t>
  </si>
  <si>
    <t xml:space="preserve">      Подпрограмма "Развитие малого и среднего предпринимательства Селижаровского муниципального округа на период до 2025 года"</t>
  </si>
  <si>
    <t xml:space="preserve">        Задача «Обеспечение поддержки развития малого и среднего предпринимательства»</t>
  </si>
  <si>
    <t xml:space="preserve">          Обеспечение деятельности делового информационного центра в п.Селище и бизнес-центра в пгт Селижарово</t>
  </si>
  <si>
    <t xml:space="preserve">          Проведение семинаров, "круглых столов", конференций, тренингов, проводимых для предпринимателей</t>
  </si>
  <si>
    <t xml:space="preserve">        Задача «Создание положительного имиджа предпринимателей»</t>
  </si>
  <si>
    <t xml:space="preserve">          Организация и проведение мероприятий, посвящённых "Дню малого бизнеса"</t>
  </si>
  <si>
    <t xml:space="preserve">      Подпрограмма "Развитие общественного транспорта в Селижаровском муниципальном округе на период до 2025 года"</t>
  </si>
  <si>
    <t xml:space="preserve">        Задача «Создание условий для бесперебойной работы общественного пассажирского автомобильного транспорта»</t>
  </si>
  <si>
    <t xml:space="preserve">         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требованиями, за счет субсидий из областного бюджета</t>
  </si>
  <si>
    <t xml:space="preserve">         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требованиями, на условиях софинансирования</t>
  </si>
  <si>
    <t xml:space="preserve">      Подпрограмма "Реализация отдельных направлений сельского хозяйства Селижаровского муниципального округа на период до 2025 года"</t>
  </si>
  <si>
    <t xml:space="preserve">        Задача "Обеспечение информационно-консультационной поддержки для сельскохозяйственных производителей"</t>
  </si>
  <si>
    <t xml:space="preserve">          Проведение мероприятий организационного характера (совещания, ярмарки)</t>
  </si>
  <si>
    <t xml:space="preserve">      Подпрограмма "Развитие дорожного хозяйства и обеспечение безопасности дорожного движения на территории Селижаровского муниципального округа на период до 2025 года"</t>
  </si>
  <si>
    <t xml:space="preserve">        Задача "Обеспечение устойчивого функционирования и развития сети автомобильных дорог и инженерных сооружений на них"</t>
  </si>
  <si>
    <t xml:space="preserve">          Расходы на осуществление органами местного самоуправления отдельных государственных полномочий в сфере осуществления дорожной деятельности</t>
  </si>
  <si>
    <t xml:space="preserve">          Расходы на реализацию расходных обязательств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субсидий из областного бюджета</t>
  </si>
  <si>
    <t xml:space="preserve">          Расходы на реализацию расходных обязательств по капитальному ремонту и ремонту улично-дорожной сети местного значения за счет субсидий из областного бюджета</t>
  </si>
  <si>
    <t xml:space="preserve">          Содержание, капитальный и текущий ремонт автомобильных дорог общего пользования и инженерных сооружений на них</t>
  </si>
  <si>
    <t xml:space="preserve">          Расходы на реализацию расходных обязательств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</si>
  <si>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 xml:space="preserve">          Расходы на реализацию расходных обязательств по капитальному ремонту и ремонту улично-дорожной сети местного значения за счет средств местного бюджета</t>
  </si>
  <si>
    <t xml:space="preserve">        Задача "Совершенствование системы предупреждения опасного поведения участников дорожного движения"</t>
  </si>
  <si>
    <t xml:space="preserve">          Содействие в обустройстве улично-дорожной сети Селижаровского муниципального округа освещением, дорожными знаками, остановочными пунктами, разметкой с постоянным их обновлением</t>
  </si>
  <si>
    <t xml:space="preserve">        Задача "Профилактика дорожно-транспотных происшествий с участием детей на территории Селижаровского муниципального округа"</t>
  </si>
  <si>
    <t xml:space="preserve">          Проведение массовых мероприятий по безопасности дорожного движения в СОШ и ДОУ</t>
  </si>
  <si>
    <t xml:space="preserve">          Участие в муниципальном и областном конкурсе "Безопасное колесо"</t>
  </si>
  <si>
    <t xml:space="preserve">        Задача "Реализация федерального проекта " Безопасность дорожного движения" в рамках национального проекта "Безопасные качественные дороги"</t>
  </si>
  <si>
    <t xml:space="preserve">          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субсидий из областного бюджета</t>
  </si>
  <si>
    <t xml:space="preserve">      Задача «Обеспечение доступности качественных образовательных услуг обучающимся в общеобразовательных организациях вне зависимости от места проживания и состояния здоровья»</t>
  </si>
  <si>
    <t>7520300000</t>
  </si>
  <si>
    <t xml:space="preserve">        Предоставление субсидии на организацию  транспортного обслуживания населения в части обеспечения подвоза учащихся, проживающих в сельской местности, к месту обучения и обратно за счет средств областного бюджета</t>
  </si>
  <si>
    <t>7520310250</t>
  </si>
  <si>
    <t>7520320020</t>
  </si>
  <si>
    <t xml:space="preserve">        Расходы по организации подвоза учащихся , проживающих в сельской местности, к месту обучения и обратно за счет средств местного бюджета</t>
  </si>
  <si>
    <t>7520320040</t>
  </si>
  <si>
    <t xml:space="preserve">        Предоставление субсидии на организацию транспортного обслуживания населения в части обеспечения подвоза учащихся, проживающих в сельской местности, к месту обучения и обратно за счет средств местного бюджета</t>
  </si>
  <si>
    <t>75203S0250</t>
  </si>
  <si>
    <t xml:space="preserve">      Задача «Обеспечение условий для воспитания разносторонне-развитой творческой личности в условиях современного социума»</t>
  </si>
  <si>
    <t>7520400000</t>
  </si>
  <si>
    <t xml:space="preserve">        Расходы на организацию участия детей и подростков в социально значимых региональных проектах в части обеспечения подвоза за счет средств областного бюджета</t>
  </si>
  <si>
    <t>7520411080</t>
  </si>
  <si>
    <t xml:space="preserve">        Проведение мероприятий с обучающимися и педагогами, направленных на развитие творческих способностей обучающихся и педагогов</t>
  </si>
  <si>
    <t>7520420010</t>
  </si>
  <si>
    <t xml:space="preserve">        Расходы на организацию участия детей и подростков в социально значимых региональных проектах в части обеспечения подвоза за счет средств местного бюджета</t>
  </si>
  <si>
    <t>75204S1080</t>
  </si>
  <si>
    <t xml:space="preserve">      Задача «Обеспечение комплексной работы по сохранению и укреплению здоровья школьников»</t>
  </si>
  <si>
    <t>7520500000</t>
  </si>
  <si>
    <t xml:space="preserve">        Организация отдыха детей в каникулярное время за счет средств областного бюджета</t>
  </si>
  <si>
    <t>7520510240</t>
  </si>
  <si>
    <t xml:space="preserve">        Оказание муниципальной услуги по организации питания в общеобразовательных организациях: содержание Селижаровского МБУ " КШП"</t>
  </si>
  <si>
    <t>7520520030</t>
  </si>
  <si>
    <t xml:space="preserve">        Проведение текущего ремонта и мероприятий по комплексной безопасности в помещениях Селижаровского МБУ " КШП" за счет средств местного бюджета</t>
  </si>
  <si>
    <t>7520520040</t>
  </si>
  <si>
    <t xml:space="preserve">        Предоставление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</si>
  <si>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75205L3041</t>
  </si>
  <si>
    <t xml:space="preserve">        Организация отдыха детей в каникулярное время за счет средств местного бюджета</t>
  </si>
  <si>
    <t>75205S0240</t>
  </si>
  <si>
    <t xml:space="preserve">      Задача "Региональный проект "Успех каждого ребенка" национального проекта "Образование"</t>
  </si>
  <si>
    <t>752E200000</t>
  </si>
  <si>
    <t xml:space="preserve">        Субсидии местным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</si>
  <si>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752E250980</t>
  </si>
  <si>
    <t xml:space="preserve">      Задача "Региональный проект "Патриотическое воспитание граждан Российской Федерации" национального проекта "Образование"</t>
  </si>
  <si>
    <t>752EВ00000</t>
  </si>
  <si>
    <t xml:space="preserve">        Предоставление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</si>
  <si>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752EВ51790</t>
  </si>
  <si>
    <t xml:space="preserve">    Подпрограмма "Повышение доступности и качества дополнительного образования"</t>
  </si>
  <si>
    <t>7530000000</t>
  </si>
  <si>
    <t xml:space="preserve">      Задача «Совершенствование условий для воспитания разносторонне-развитой личности в условиях современного социума»</t>
  </si>
  <si>
    <t>7530100000</t>
  </si>
  <si>
    <t xml:space="preserve">        "Предоставление бюджетных ассигнований на осуществление единовременной выплаты к началу учебного года работникам муниципального учреждения дополнительного образования МУ ДО "ДООЦ ФП" за счет средств областного бюджета"</t>
  </si>
  <si>
    <t>7530111390</t>
  </si>
  <si>
    <t xml:space="preserve">        "Оказание муниципальных услуг организациями дополнительного образования детей"</t>
  </si>
  <si>
    <t>7530120010</t>
  </si>
  <si>
    <t xml:space="preserve">        Повышение уровня профессионального мастерства педагогов дополнительного образования детей</t>
  </si>
  <si>
    <t>7530120020</t>
  </si>
  <si>
    <t xml:space="preserve">        Проведение ремонта зданий и помещений, находящихся в муниципальной собственности, используемых для размещения учреждения дополнительного образования детей</t>
  </si>
  <si>
    <t>7530120030</t>
  </si>
  <si>
    <t xml:space="preserve">        "Предоставление бюджетных ассигнований на осуществление единовременной выплаты к началу учебного года работникам муниципального учреждения дополнительного образования МУ ДО "ДООЦ ФП" за счет средств местного бюджета"</t>
  </si>
  <si>
    <t>75301S1390</t>
  </si>
  <si>
    <t xml:space="preserve">      Задача "Повышение заработной платы работникам ДООЦ ФП в целях реализации Указов Президента Российской Федерации"</t>
  </si>
  <si>
    <t>7530200000</t>
  </si>
  <si>
    <t xml:space="preserve">        Расходы на повышение заработной платы педагогическим работникам муниципального учреждения дополнительного образования ДООЦ ФП за счет субсидий из областного бюджета</t>
  </si>
  <si>
    <t>7530210690</t>
  </si>
  <si>
    <t xml:space="preserve">        Расходы на повышение заработной платы педагогическим работникам муниципального учреждения дополнительного образования ДООЦ ФП за счет средств местного бюджета</t>
  </si>
  <si>
    <t>75302S0690</t>
  </si>
  <si>
    <t xml:space="preserve">    Подпрограмма «Социальная поддержка педагогических работников»</t>
  </si>
  <si>
    <t>7540000000</t>
  </si>
  <si>
    <t xml:space="preserve">      Задача "Обеспечение мер социальной поддержки педагогическим работникам"</t>
  </si>
  <si>
    <t>7540100000</t>
  </si>
  <si>
    <t xml:space="preserve">        Расходы на осуществление государственных полномочий по выплате компенсации расходов по оплате жилых помещений, отопления и освещения педагогическим работникам, проживающим и работающим в сельской местности, рабочих поселках (поселках городского типа)</t>
  </si>
  <si>
    <t>7540110560</t>
  </si>
  <si>
    <t>7590000000</t>
  </si>
  <si>
    <t xml:space="preserve">      Обеспечение деятельности Отдела образования администрации Селижаровского муниципального округа</t>
  </si>
  <si>
    <t>7590100000</t>
  </si>
  <si>
    <t xml:space="preserve">        Расходы на содержание аппарата отдела образования администрации Селижаровского муниципального округа</t>
  </si>
  <si>
    <t>7590120010</t>
  </si>
  <si>
    <t xml:space="preserve">        Расходы на содержание централизованной бухгалтерии образовательных учреждений Селижаровского муниципального округа</t>
  </si>
  <si>
    <t>7590120020</t>
  </si>
  <si>
    <t xml:space="preserve">  Муниципальная программа муниципального образования Селижаровский муниципальный округ Тверской области "Муниципальное управление в Селижаровском муниципальном округе на 2022-2026 годы"</t>
  </si>
  <si>
    <t>7900000000</t>
  </si>
  <si>
    <t>7990000000</t>
  </si>
  <si>
    <t xml:space="preserve">      Обеспечение деятельности главного администратора программы - Администрации Селижаровского муниципального округа Тверской области</t>
  </si>
  <si>
    <t>7990100000</t>
  </si>
  <si>
    <t xml:space="preserve">       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</si>
  <si>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7990110510</t>
  </si>
  <si>
    <t xml:space="preserve">        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</si>
  <si>
    <t>7990110540</t>
  </si>
  <si>
    <t xml:space="preserve">        Расходы на содержание главы муниципального образования</t>
  </si>
  <si>
    <t>7990120010</t>
  </si>
  <si>
    <t xml:space="preserve">        Расходы по содержанию аппарата исполнительных органов муниципальной власти Селижаровского муниципального округа Тверской области, за исключением расходов, связанных на выполнение переданных государственных полномочий Российской Федерации</t>
  </si>
  <si>
    <t>7990120020</t>
  </si>
  <si>
    <t xml:space="preserve">        Субвенция на осуществление первичного воинского учета на территориях, где отсутствуют военные комиссариаты"</t>
  </si>
  <si>
    <t>7990151180</t>
  </si>
  <si>
    <t xml:space="preserve">        Расходы на осуществление полномочий по составлению списков кандидатов в присяжные заседатели федеральных судов общей юрисдикции РФ</t>
  </si>
  <si>
    <t>7990151200</t>
  </si>
  <si>
    <t xml:space="preserve">        Осуществление переданных полномочий Российской Федерации на государственную регистрацию актов гражданского состояния</t>
  </si>
  <si>
    <t>7990159302</t>
  </si>
  <si>
    <t xml:space="preserve">  Муниципальная программа "Развитие отдельных отраслей и направлений экономики Селижаровского муниципального округа" на 2021 - 2025 годы</t>
  </si>
  <si>
    <t>8800000000</t>
  </si>
  <si>
    <t xml:space="preserve">    Подпрограмма "Развитие малого и среднего предпринимательства Селижаровского муниципального округа на период до 2025 года"</t>
  </si>
  <si>
    <t>8810000000</t>
  </si>
  <si>
    <t xml:space="preserve">      Задача «Обеспечение поддержки развития малого и среднего предпринимательства»</t>
  </si>
  <si>
    <t>8810100000</t>
  </si>
  <si>
    <t xml:space="preserve">        Обеспечение деятельности делового информационного центра в п.Селище и бизнес-центра в пгт Селижарово</t>
  </si>
  <si>
    <t>8810120010</t>
  </si>
  <si>
    <t xml:space="preserve">        Проведение семинаров, "круглых столов", конференций, тренингов, проводимых для предпринимателей</t>
  </si>
  <si>
    <t>8810120020</t>
  </si>
  <si>
    <t xml:space="preserve">      Задача «Создание положительного имиджа предпринимателей»</t>
  </si>
  <si>
    <t>8810200000</t>
  </si>
  <si>
    <t xml:space="preserve">        Организация и проведение мероприятий, посвящённых "Дню малого бизнеса"</t>
  </si>
  <si>
    <t>8810220010</t>
  </si>
  <si>
    <t xml:space="preserve">    Подпрограмма "Развитие общественного транспорта в Селижаровском муниципальном округе на период до 2025 года"</t>
  </si>
  <si>
    <t>8820000000</t>
  </si>
  <si>
    <t xml:space="preserve">      Задача «Создание условий для бесперебойной работы общественного пассажирского автомобильного транспорта»</t>
  </si>
  <si>
    <t>8820100000</t>
  </si>
  <si>
    <t xml:space="preserve">       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требованиями, за счет субсидий из областного бюджета</t>
  </si>
  <si>
    <t>8820110300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</si>
  <si>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 за счет средств местного бюджета</t>
  </si>
  <si>
    <t>8820120040</t>
  </si>
  <si>
    <t xml:space="preserve">       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требованиями, на условиях софинансирования</t>
  </si>
  <si>
    <t>88201S0300</t>
  </si>
  <si>
    <t xml:space="preserve">    Подпрограмма "Реализация отдельных направлений сельского хозяйства Селижаровского муниципального округа на период до 2025 года"</t>
  </si>
  <si>
    <t>8830000000</t>
  </si>
  <si>
    <t xml:space="preserve">      Задача "Обеспечение информационно-консультационной поддержки для сельскохозяйственных производителей"</t>
  </si>
  <si>
    <t>8830100000</t>
  </si>
  <si>
    <t xml:space="preserve">        Проведение мероприятий организационного характера (совещания, ярмарки)</t>
  </si>
  <si>
    <t>8830120010</t>
  </si>
  <si>
    <t xml:space="preserve">    Подпрограмма "Развитие дорожного хозяйства и обеспечение безопасности дорожного движения на территории Селижаровского муниципального округа на период до 2025 года"</t>
  </si>
  <si>
    <t>8840000000</t>
  </si>
  <si>
    <t xml:space="preserve">      Задача "Обеспечение устойчивого функционирования и развития сети автомобильных дорог и инженерных сооружений на них"</t>
  </si>
  <si>
    <t>8840100000</t>
  </si>
  <si>
    <t xml:space="preserve">        Расходы на осуществление органами местного самоуправления отдельных государственных полномочий в сфере осуществления дорожной деятельности</t>
  </si>
  <si>
    <t>8840110520</t>
  </si>
  <si>
    <t xml:space="preserve">        Расходы на реализацию расходных обязательств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субсидий из областного бюджета</t>
  </si>
  <si>
    <t>8840111020</t>
  </si>
  <si>
    <t xml:space="preserve">        Расходы на реализацию расходных обязательств по капитальному ремонту и ремонту улично-дорожной сети местного значения за счет субсидий из областного бюджета</t>
  </si>
  <si>
    <t>8840111050</t>
  </si>
  <si>
    <t xml:space="preserve">        Содержание, капитальный и текущий ремонт автомобильных дорог общего пользования и инженерных сооружений на них</t>
  </si>
  <si>
    <t>8840120030</t>
  </si>
  <si>
    <t xml:space="preserve">        Расходы на реализацию расходных обязательств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</si>
  <si>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88401S1020</t>
  </si>
  <si>
    <t xml:space="preserve">        Расходы на реализацию расходных обязательств по капитальному ремонту и ремонту улично-дорожной сети местного значения за счет средств местного бюджета</t>
  </si>
  <si>
    <t>88401S1050</t>
  </si>
  <si>
    <t xml:space="preserve">      Задача "Совершенствование системы предупреждения опасного поведения участников дорожного движения"</t>
  </si>
  <si>
    <t>8840200000</t>
  </si>
  <si>
    <t xml:space="preserve">        Содействие в обустройстве улично-дорожной сети Селижаровского муниципального округа освещением, дорожными знаками, остановочными пунктами, разметкой с постоянным их обновлением</t>
  </si>
  <si>
    <t>8840220040</t>
  </si>
  <si>
    <t xml:space="preserve">      Задача "Профилактика дорожно-транспотных происшествий с участием детей на территории Селижаровского муниципального округа"</t>
  </si>
  <si>
    <t>8840300000</t>
  </si>
  <si>
    <t xml:space="preserve">        Проведение массовых мероприятий по безопасности дорожного движения в СОШ и ДОУ</t>
  </si>
  <si>
    <t>8840320010</t>
  </si>
  <si>
    <t xml:space="preserve">        Участие в муниципальном и областном конкурсе "Безопасное колесо"</t>
  </si>
  <si>
    <t>8840320020</t>
  </si>
  <si>
    <t xml:space="preserve">      Задача "Реализация федерального проекта " Безопасность дорожного движения" в рамках национального проекта "Безопасные качественные дороги"</t>
  </si>
  <si>
    <t>884R300000</t>
  </si>
  <si>
    <t xml:space="preserve">        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субсидий из областного бюджета</t>
  </si>
  <si>
    <t>884R311090</t>
  </si>
  <si>
    <t xml:space="preserve">        "Расходы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средств местного бюджета".</t>
  </si>
  <si>
    <t>884R3S1090</t>
  </si>
  <si>
    <t xml:space="preserve">    Подпрограмма "Развитие жилищно-коммунального и газового хозяйства Селижаровского муниципального округа на период до 2025 года"</t>
  </si>
  <si>
    <t>8850000000</t>
  </si>
  <si>
    <t xml:space="preserve">      Задача "Обеспечение функционирования объектов сферы жилищно-коммунального хозяйства"</t>
  </si>
  <si>
    <t>8850100000</t>
  </si>
  <si>
    <t xml:space="preserve">        Предоставление субсидий на возмещение затрат, связанных с оказанием услуг по водоснабжению и водоотведению</t>
  </si>
  <si>
    <t>8850120010</t>
  </si>
  <si>
    <t xml:space="preserve">        Предоставление субсидий на финансовое обеспечение затрат, связанных с оказанием услуг по водоснабжению и водоотведению</t>
  </si>
  <si>
    <t>8850120020</t>
  </si>
  <si>
    <t xml:space="preserve">        Субсидии на возмещение затрат, в связи с оказанием банных услуг на территории Селижаровского муниципального округа</t>
  </si>
  <si>
    <t>8850120030</t>
  </si>
  <si>
    <t xml:space="preserve">        Содержание водопроводной сети</t>
  </si>
  <si>
    <t>8850120040</t>
  </si>
  <si>
    <t xml:space="preserve">        Предоставление субсидий на финансовое обеспечение затрат, связанных с оказанием услуг по теплоснабжению</t>
  </si>
  <si>
    <t>8850120050</t>
  </si>
  <si>
    <t xml:space="preserve">        Разработка проектно-сметной документации на капитальный ремонт объектов теплоснабжения</t>
  </si>
  <si>
    <t>8850120070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</si>
  <si>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водопроводной системы в с.Ельцы Селижаровского муниципального округа Тверской области"</t>
  </si>
  <si>
    <t>88501S9013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</si>
  <si>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артезианской скважины и водопровода до разводящего колодца в д.Большое Кашино, Селижаровского муниципального округа"</t>
  </si>
  <si>
    <t>88501S9014</t>
  </si>
  <si>
    <t xml:space="preserve">    Подпрограмма "Благоустройство территории Селижаровского муниципального округа на период до 2025 года"</t>
  </si>
  <si>
    <t>8860000000</t>
  </si>
  <si>
    <t xml:space="preserve">      Задача "Улучшение качества благоустройства территории Селижаровского муниципального округа"</t>
  </si>
  <si>
    <t>8860100000</t>
  </si>
  <si>
    <t xml:space="preserve">        Расходы на реализацию программ по поддержке местных инициатив в рамках реализации проекта ""Приобретение оборудования к специализированной технике: - челюстной погрузчик для МТЗ-82; - щетка подметальная; - отвал; - поливомоечная емкость. " за счет средств областного бюджета</t>
  </si>
  <si>
    <t>8860119009</t>
  </si>
  <si>
    <t xml:space="preserve">        Обеспечение функционирования сетей уличного освещения</t>
  </si>
  <si>
    <t>8860120010</t>
  </si>
  <si>
    <t xml:space="preserve">        Содержание и благоустройство мест отдыха граждан и других объектов благоустройства</t>
  </si>
  <si>
    <t>8860120020</t>
  </si>
  <si>
    <t xml:space="preserve">        Содержание гражджанского кладбища и захоронение безродных</t>
  </si>
  <si>
    <t>8860120030</t>
  </si>
  <si>
    <t xml:space="preserve">        Расходы по строительству и ремонту колодцев</t>
  </si>
  <si>
    <t>8860120040</t>
  </si>
  <si>
    <t xml:space="preserve">        Содержание и улучшение внешнего вида братских воинских захоронений</t>
  </si>
  <si>
    <t>8860120050</t>
  </si>
  <si>
    <t xml:space="preserve">        Организация сбора и вывоза несанкционированных свалок</t>
  </si>
  <si>
    <t>8860120060</t>
  </si>
  <si>
    <t xml:space="preserve">        Проведение массовых муниципальных мероприятий</t>
  </si>
  <si>
    <t>8860120080</t>
  </si>
  <si>
    <t xml:space="preserve">        Расходы на реализацию расходных обязательств в рамках формирования комфортной городской среды за счет средств местного бюджета</t>
  </si>
  <si>
    <t>8860120090</t>
  </si>
  <si>
    <t xml:space="preserve">        Расходы на реализацию программ по поддержке местных инициатив на территории Селижаровского муниципального округа за счет средств местного бюджета</t>
  </si>
  <si>
    <t>8860120100</t>
  </si>
  <si>
    <t xml:space="preserve">        Проведение комплекса мероприятий, направленных на уничтожение борщевика Сосновского на территории Селижаровского муниципального округа</t>
  </si>
  <si>
    <t>8860120160</t>
  </si>
  <si>
    <t xml:space="preserve">        Расходы на реализацию инициативного проекта "Ремонт ограждения гражданского кладбища в д. Тальцы Селижаровского муниципального округа Тверской области за счет средств местного бюджета, поступлений от юридических лиц и вкладов граждан</t>
  </si>
  <si>
    <t>8860129018</t>
  </si>
  <si>
    <t xml:space="preserve">        Реализация федеральной целевой программы "Увековечение памяти погибших при защите Отечества на 2019 - 2024 годы"</t>
  </si>
  <si>
    <t>88601L2990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</si>
  <si>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"Устройство контейнерных площадок в населенных пунктах: д. Теглецы;д. Костенево; д. Оковцы, ул. Речная; д. Большие Клочки; д. Борисово;д. Ольхово; д. Боровицы; д. Рылово; д. Лошаково; д. Сухошины; п. Селище, ул.Южная; п. Селище (серфстанция); д. Мосолово; д. Сосноватка; д. Пашутино; д. Волга; д. Девичье; д. Гогино; д. Соколово; д. Никоново; д. Юшино;д. Лошаково; село Ельцы; д.Ленино; д.Бортники Селижаровского муниципального округа Тверской области"</t>
  </si>
  <si>
    <t>88601S9007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</si>
  <si>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""Устройство контейнерных площадок в пгт Селижарово: ул. Льнозаводская д. 60, ул. Ленина д. 2а (стадион), ул. Набережная Калинина, д.3, ул. Южная, д.11, ул. Быковского, ул. Комсомольская, ул. Карла Маркса, ул. Ленина,ул. Гагарина и в населенных пунктах: д. Большое Ларионово, д. 4; д. Большое Ларионово д. 21; д. Шалахино; д. Погост Голенково; д. Бураково; д. Сутоки;д. Горелуша; д. Дрыгомо; д. Дягилево; д. Безумничено; д. Ладное; д. Кузнятино; д. Бутырки Селижаровского муниципального округа Тверской области"</t>
  </si>
  <si>
    <t>88601S9008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</si>
  <si>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""Приобретение оборудования к специализированной технике: - челюстной погрузчик для МТЗ-82; - щетка подметальная; - отвал; - поливомоечная емкость. "</t>
  </si>
  <si>
    <t>88601S9009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</si>
  <si>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"Устройство детско-спортивной площадки в д.Большая Коша Селижаровского муниципального округа Тверской области"</t>
  </si>
  <si>
    <t>88601S9012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</si>
  <si>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"Ограждение гражданского кладбища в д. Заручевье, Селижаровского муниципального округа Тверской области"</t>
  </si>
  <si>
    <t>88601S9016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</si>
  <si>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воинского захоронения по адресу:Селижаровский район, д.Хотошино"</t>
  </si>
  <si>
    <t>88601S9017</t>
  </si>
  <si>
    <t xml:space="preserve">      Задача "Обустройство мест отдыха детей территории Селижаровского муниципального округа"</t>
  </si>
  <si>
    <t>8860300000</t>
  </si>
  <si>
    <t xml:space="preserve">        Приобретение и установка детских игровых комплексов за счет иных межбюджетных трансфертов из областного бюджета</t>
  </si>
  <si>
    <t>8860311180</t>
  </si>
  <si>
    <t xml:space="preserve">      Задача "Реализация федерального проекта "Формирование комфортной городской среды" в рамках национального проекта "Жилье и городская среда"</t>
  </si>
  <si>
    <t>886F200000</t>
  </si>
  <si>
    <t xml:space="preserve">        Расходы на формирование современной городской среды</t>
  </si>
  <si>
    <t>886F255550</t>
  </si>
  <si>
    <t xml:space="preserve">  Расходы, не включенные в муниципальные программы</t>
  </si>
  <si>
    <t>9900000000</t>
  </si>
  <si>
    <t xml:space="preserve">    Резервный фонд</t>
  </si>
  <si>
    <t>9920000000</t>
  </si>
  <si>
    <t xml:space="preserve">        Резервный фонд администрации Селижаровского муниципального округа</t>
  </si>
  <si>
    <t>9920020010</t>
  </si>
  <si>
    <t xml:space="preserve">    Реализация мероприятий по обращениям, поступающим к депутатам Думы Селижаровского муниципального округа</t>
  </si>
  <si>
    <t>9930000000</t>
  </si>
  <si>
    <t xml:space="preserve">        Средства на реализацию мероприятий по обращениям, поступающим к депутатам Думы Селижаровского муниципального округа</t>
  </si>
  <si>
    <t>9930020020</t>
  </si>
  <si>
    <t xml:space="preserve">    Отдельные мероприятия, не включённые в муниципальные программы</t>
  </si>
  <si>
    <t>9940000000</t>
  </si>
  <si>
    <t xml:space="preserve">        Обеспечение выполнения функций муниципальных казенных учреждений</t>
  </si>
  <si>
    <t>9940020070</t>
  </si>
  <si>
    <t xml:space="preserve">        Функционирование органов в сфере национальной безопасности и правоохранительной деятельности</t>
  </si>
  <si>
    <t>9940020080</t>
  </si>
  <si>
    <t xml:space="preserve">        Выполнение других обязательств государства по прочим мероприятиям</t>
  </si>
  <si>
    <t>9940020100</t>
  </si>
  <si>
    <t xml:space="preserve">    Другие непредвиденные расходы</t>
  </si>
  <si>
    <t>9950000000</t>
  </si>
  <si>
    <t xml:space="preserve">        Средства, зарезервированные в целях финансового обеспечения целевых расходов бюджета муниципального образования "Селижаровский муниципальный округ"</t>
  </si>
  <si>
    <t>9950020160</t>
  </si>
  <si>
    <t xml:space="preserve">    Расходы на обеспечение деятельности представительного органа местного самоуправления, органов местного самоуправления</t>
  </si>
  <si>
    <t>9990000000</t>
  </si>
  <si>
    <t xml:space="preserve">        Расходы по содержанию представительного органа муниципальной власти Селижаровского муниципального округа Тверской области</t>
  </si>
  <si>
    <t>9990020040</t>
  </si>
  <si>
    <t xml:space="preserve">Всего расходов:   </t>
  </si>
  <si>
    <t xml:space="preserve">                                                                                                                       Приложение № 6</t>
  </si>
  <si>
    <t xml:space="preserve">                                                                                                                                                   к решению Думы Селижаровского</t>
  </si>
  <si>
    <t xml:space="preserve">                                                                                                                                 муниципального округа</t>
  </si>
  <si>
    <t>Распределение бюджетных ассигнований по целевым статьям (муниципальным программам</t>
  </si>
  <si>
    <t>и непрограммным направлениям деятельности), группам видов расходов классификации расходов</t>
  </si>
  <si>
    <t>бюджетов на 2023 год и на плановый период 2024 и 2025 годов</t>
  </si>
  <si>
    <t>КЦСР</t>
  </si>
  <si>
    <t>КВР</t>
  </si>
  <si>
    <t>Наименование</t>
  </si>
  <si>
    <t>Сумма, тыс. руб.</t>
  </si>
  <si>
    <t>2023 год</t>
  </si>
  <si>
    <t>2024 год</t>
  </si>
  <si>
    <t>2025 год</t>
  </si>
  <si>
    <t xml:space="preserve">                                                                                                                           от 21.12.2023 № 293</t>
  </si>
  <si>
    <t xml:space="preserve">       Субсидии юридическим лицам в целях возмещения недополученных доходов, связанных с предоставлением льготного проезда учащимся очной формы обучения общеобразовательных организаций в период учебного года</t>
  </si>
  <si>
    <t xml:space="preserve">        Субсидии юридическим лицам в целях возмещения недополученных доходов, связанных с предоставлением льготного проезда учащимся очной формы обучения общеобразовательных организаций в период учебного года</t>
  </si>
  <si>
    <t>Исполнение бюджета</t>
  </si>
  <si>
    <t>за период с 01.01.2023г. по 31.12.2023г.</t>
  </si>
  <si>
    <t>Единица измерения: руб.</t>
  </si>
  <si>
    <t>Наименование показателя</t>
  </si>
  <si>
    <t>Ц.ст.</t>
  </si>
  <si>
    <t>Расх.</t>
  </si>
  <si>
    <t>Уточненная роспись/план</t>
  </si>
  <si>
    <t>Касс. расход</t>
  </si>
  <si>
    <t xml:space="preserve">    Муниципальная программа Селижаровского муниципального округа Тверской области "Молодёжь Селижаровского муниципального округа" на 2021 - 2025 годы</t>
  </si>
  <si>
    <t xml:space="preserve">      Подпрограмма "Патриотическое и гражданское воспитание молодых граждан"</t>
  </si>
  <si>
    <t xml:space="preserve">        Задача «Содействие развитию гражданско-патриотического духовно-нравственного воспитания молодежи»</t>
  </si>
  <si>
    <t xml:space="preserve">          Участие в торжественных мероприятиях, посвященных Дню Победы в Великой Отечественной войне 1941-1945 гг.</t>
  </si>
  <si>
    <t xml:space="preserve">            Закупка товаров, работ и услуг для обеспечения государственных (муниципальных) нужд</t>
  </si>
  <si>
    <t xml:space="preserve">          Реализация проекта "Блокадный хлеб"</t>
  </si>
  <si>
    <t xml:space="preserve">          Свеча памяти</t>
  </si>
  <si>
    <t xml:space="preserve">          Увековечение памяти Советских воинов, прославленных людей России, Тверской области и Селижаровского муниципального округа</t>
  </si>
  <si>
    <t xml:space="preserve">          Поощрение деятельности членов поисковых отрядов Селижаровского муниципального округа, занимающихся увековечением памяти павших защитников Отечества в годы Великой Отечественной войны</t>
  </si>
  <si>
    <t xml:space="preserve">            Социальное обеспечение и иные выплаты населению</t>
  </si>
  <si>
    <t xml:space="preserve">          Расходы на приобретение ритуальных принадлежностей для проведения церемоний захоронения останков воинов, погибших в годы Великой Отечественной войны</t>
  </si>
  <si>
    <t xml:space="preserve">        Задача "Развитие инновационных форм и методов патриотической работы с молодежью"</t>
  </si>
  <si>
    <t xml:space="preserve">          Участие в муниципальных и областных военно-полевых лагерях и слётах</t>
  </si>
  <si>
    <t xml:space="preserve">        Задача "Развитие молодежного патриотического туризма на территории Селижаровского муниципального округа"</t>
  </si>
  <si>
    <t xml:space="preserve">          Изготовление материалов информационной пропаганды молодежного патриотического туризма</t>
  </si>
  <si>
    <t xml:space="preserve">          Реализация проекта "Боковские высоты" на территории Селижаровского муниципального округа</t>
  </si>
  <si>
    <t xml:space="preserve">          Проведение акций и мероприятий по благоустройству воинских захоронений</t>
  </si>
  <si>
    <t xml:space="preserve">          Проведение экологических акций и мероприятий</t>
  </si>
  <si>
    <t xml:space="preserve">      Подпрограмма "Создание условий для вовлечения молодёжи в общественно-политическую, социально-экономическую и культурную жизнь общества"</t>
  </si>
  <si>
    <t xml:space="preserve">        Задача "Поддержка общественно значимых молодежных инициатив и деятельности детских и молодежных общественных объединений"</t>
  </si>
  <si>
    <t xml:space="preserve">          Награждение и поощрение актива в течение календарного года</t>
  </si>
  <si>
    <t xml:space="preserve">          Участие в культурных, детских, молодежных мероприятиях</t>
  </si>
  <si>
    <t xml:space="preserve">        Задача «Укрепление правовой, организационной и материально-технической базы отрасли молодежной политики»</t>
  </si>
  <si>
    <t xml:space="preserve">          Совершенствование материально-технической базы отрасли молодежной политики</t>
  </si>
  <si>
    <t xml:space="preserve">      Подпрограмма "Мероприятия, направленные на профилактику асоциальных явлений в молодежной среде (наркомании, алкоголизма, табакокурения)"</t>
  </si>
  <si>
    <t xml:space="preserve">        Задача «Развитие деятельности, направленной на формирование здорового образа жизни»</t>
  </si>
  <si>
    <t xml:space="preserve">          Проведение мероприятий, направленных на профилактику асоциальных явлений в молодежной среде (наркомании, алкоголизма, табакокурения)</t>
  </si>
  <si>
    <t xml:space="preserve">      Подпрограмма "Содействие в решении жилищных проблем молодых семей"</t>
  </si>
  <si>
    <t xml:space="preserve">        Задача "Содействие в решении жилищных проблем молодых семей"</t>
  </si>
  <si>
    <t xml:space="preserve">          Реализация мероприятия по обеспечению жильём молодых семей</t>
  </si>
  <si>
    <t xml:space="preserve">      Подпрограмма "Детский травматизм"</t>
  </si>
  <si>
    <t xml:space="preserve">        Задача "Профилактика детского травматизма"</t>
  </si>
  <si>
    <t xml:space="preserve">          Изготовление плакатов, листовок, баннеров для мероприятий, направленных на профилактику детского травматизма</t>
  </si>
  <si>
    <t xml:space="preserve">    Муниципальная программа муниципального образования "Селижаровский муниципальный округ" "Управление муниципальным имуществом и регулирование земельных отношений" на 2021-2025 годы</t>
  </si>
  <si>
    <t xml:space="preserve">      Подпрограмма "Управление имуществом и земельными ресурсами Селижаровского муниципального округа"</t>
  </si>
  <si>
    <t xml:space="preserve">        Задача "Оптимизация состава муниципального имущества Селижаровского мунициапльного округа"</t>
  </si>
  <si>
    <t xml:space="preserve">          Оценка муниципального имущества Селижаровского муниципального округа</t>
  </si>
  <si>
    <t xml:space="preserve">          Приобретение недвижимого имущества в муниципальную собственность Селижаровского муниципального округа</t>
  </si>
  <si>
    <t xml:space="preserve">            Капитальные вложения в объекты государственной (муниципальной) собственности</t>
  </si>
  <si>
    <t xml:space="preserve">        Задача "Эффективное управление и распоряжение муниципальным имуществом и  земельными участками, находящимися в муниципальной собственности и земельными участками, государственная собственность на которые не разграничена"</t>
  </si>
  <si>
    <t xml:space="preserve">          Организация работ по формированию земельных участков</t>
  </si>
  <si>
    <t xml:space="preserve">          Содержание имущества, составляющего казну Селижаровского муниципального округа</t>
  </si>
  <si>
    <t xml:space="preserve">          Техническое обслуживание газовых сетей, находящихся в казне Селижаровского муниципального округа</t>
  </si>
  <si>
    <t xml:space="preserve">          Взносы на капитальный ремонт общего имущества МКД за помещения, находящиеся в муниципальной собственности Селижаровского муниципального округа</t>
  </si>
  <si>
    <t xml:space="preserve">      Обеспечивающая подпрограмма</t>
  </si>
  <si>
    <t xml:space="preserve">        Обеспечение деятельности администратора программы</t>
  </si>
  <si>
    <t xml:space="preserve">          Расходы на содержание КИЗО и на выполнение полномочий Селижаровского муниципального округа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</si>
  <si>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</si>
  <si>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поощрение за достижение показателей деятельности органов исполнительной власти Тверской области</t>
  </si>
  <si>
    <t>1290155492</t>
  </si>
  <si>
    <t xml:space="preserve">    Муниципальная программа муниципального образования "Селижаровский муниципальный округ" "Реализация приоритетных направлений социальной политики в Селижаровском муниципальном округе" на 2021-2025 годы</t>
  </si>
  <si>
    <t xml:space="preserve">      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</si>
  <si>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 xml:space="preserve">        Задача "Создание условий для обеспечения жилыми помещениями детей-сирот, детей, оставшихся без попечения родителей, лицам, из их числа по договорам найма специализированных помещений"</t>
  </si>
  <si>
    <t xml:space="preserve">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без привлечения средств федерального бюджета</t>
  </si>
  <si>
    <t xml:space="preserve">      Подпрограмма "Развитие кадрового потенциала и поддержка специалистов в сфере образования и здравоохранения на территории Селижаровского муниципального округа"</t>
  </si>
  <si>
    <t xml:space="preserve">        Задача "Реализация мер в сфере здравоохранения Селижаровского муниципального округа"</t>
  </si>
  <si>
    <t xml:space="preserve">          Предоставление компенсационной выплаты для возмещения расходов по оплате аренды жилья медицинским работникам, вновь прибывшим на работу в Селижаровский муниципальный округ</t>
  </si>
  <si>
    <t xml:space="preserve">          Предоставление мер поддержки в виде выплаты стипендий гражданам, получающим высшее медицинское образование на условиях целевого приема</t>
  </si>
  <si>
    <t xml:space="preserve">        Задача "Укомплектованность образовательных учреждений высококвалифицированными педагогическими кадрами"</t>
  </si>
  <si>
    <t xml:space="preserve">          Предоставление мер поддержки в виде выплаты стипендий гражданам, получающим высшее педагогическое образование на условиях целевого приема</t>
  </si>
  <si>
    <t xml:space="preserve">      Подпрограмма "Дополнительные меры по социальной поддержке населения Селижаровского муниципального округа"</t>
  </si>
  <si>
    <t xml:space="preserve">        Задача "Создание условий для дополнительной поддержки ветеранов и инвалидов ВОВ, тружеников тыла, ветеранов труда и инвалидов посредством осуществления деятельности Селижаровского Совета ветеранов"</t>
  </si>
  <si>
    <t xml:space="preserve">          Предоставление субсидий на поддержку Селижаровскому Совету ветеранов войны и труда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</si>
  <si>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</si>
  <si>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Подпрограмма "Пенсионное обеспечение лиц, замещающих должности муниципальной службы и муниципальных служащих, достигших пенсионного возраста Селижароского муниципального округа"</t>
  </si>
  <si>
    <t xml:space="preserve">        Задача "Создание условий для дополнительной поддержки к трудовой пенсии по старости (инвалидности) лицам, замещавшим должности муниципальной службы муниципального образования Селижаровский муниципальный округ "</t>
  </si>
  <si>
    <t xml:space="preserve">          "Выплата пенсии за выслугу лет к трудовой пенсии по старости (инвалидности) лицам, замещавшим должности муниципальной службы муниципального образования Селижаровский муниципальный округ</t>
  </si>
  <si>
    <t xml:space="preserve">    Муниципальная программа "Переселение граждан из аварийного жилищного фонда Селижаровского муниципального округа Тверской области на 2023-2027 годы"</t>
  </si>
  <si>
    <t xml:space="preserve">      Подпрограмма "Расселение аварийного жилищного фонда Селижаровского муниципального округа Тверской области"</t>
  </si>
  <si>
    <t xml:space="preserve">        Задача "Переселение граждан из аварийного жилищного фонда Селижаровскогомуниципального округа Тверской области</t>
  </si>
  <si>
    <t xml:space="preserve">          Обеспечение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</t>
  </si>
  <si>
    <t xml:space="preserve">            Иные бюджетные ассигнования</t>
  </si>
  <si>
    <t xml:space="preserve">          Обеспечение мероприятий по переселению граждан из аварийного жилищного фонда за счет средств областного бюджета Тверской области с привлечением средств публично-правовой компании "Фонд развития территорий"</t>
  </si>
  <si>
    <t xml:space="preserve">    Муниципальная программа "Обеспечение правопорядка и безопасности населения Селижаровского муниципального округа" на 2021 - 2025 годы</t>
  </si>
  <si>
    <t xml:space="preserve">      Подпрограмма "Снижение рисков и смягчение последствий чрезвычайных ситуаций на территории Селижаровского муниципального округа"</t>
  </si>
  <si>
    <t xml:space="preserve">  Муниципальная программа Селижаровского муниципального округа Тверской области "Молодёжь Селижаровского муниципального округа" на 2021 - 2025 годы</t>
  </si>
  <si>
    <t>000</t>
  </si>
  <si>
    <t>1100000000</t>
  </si>
  <si>
    <t xml:space="preserve">    Подпрограмма "Патриотическое и гражданское воспитание молодых граждан"</t>
  </si>
  <si>
    <t>1110000000</t>
  </si>
  <si>
    <t xml:space="preserve">      Задача «Содействие развитию гражданско-патриотического духовно-нравственного воспитания молодежи»</t>
  </si>
  <si>
    <t>1110100000</t>
  </si>
  <si>
    <t xml:space="preserve">        Участие в торжественных мероприятиях, посвященных Дню Победы в Великой Отечественной войне 1941-1945 гг.</t>
  </si>
  <si>
    <t>1110120010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</si>
  <si>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</si>
  <si>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</si>
  <si>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Реализация проекта "Блокадный хлеб"</t>
  </si>
  <si>
    <t>1110120020</t>
  </si>
  <si>
    <t xml:space="preserve">        Свеча памяти</t>
  </si>
  <si>
    <t>1110120040</t>
  </si>
  <si>
    <t xml:space="preserve">        Увековечение памяти Советских воинов, прославленных людей России, Тверской области и Селижаровского муниципального округа</t>
  </si>
  <si>
    <t>1110120050</t>
  </si>
  <si>
    <t xml:space="preserve">        Поощрение деятельности членов поисковых отрядов Селижаровского муниципального округа, занимающихся увековечением памяти павших защитников Отечества в годы Великой Отечественной войны</t>
  </si>
  <si>
    <t>1110120070</t>
  </si>
  <si>
    <t xml:space="preserve">          Социальное обеспечение и иные выплаты населению</t>
  </si>
  <si>
    <t>300</t>
  </si>
  <si>
    <t xml:space="preserve">        Расходы на приобретение ритуальных принадлежностей для проведения церемоний захоронения останков воинов, погибших в годы Великой Отечественной войны</t>
  </si>
  <si>
    <t>1110120080</t>
  </si>
  <si>
    <t xml:space="preserve">      Задача "Развитие инновационных форм и методов патриотической работы с молодежью"</t>
  </si>
  <si>
    <t>1110200000</t>
  </si>
  <si>
    <t xml:space="preserve">        Участие в муниципальных и областных военно-полевых лагерях и слётах</t>
  </si>
  <si>
    <t>1110220040</t>
  </si>
  <si>
    <t xml:space="preserve">      Задача "Развитие молодежного патриотического туризма на территории Селижаровского муниципального округа"</t>
  </si>
  <si>
    <t>1110300000</t>
  </si>
  <si>
    <t xml:space="preserve">        Изготовление материалов информационной пропаганды молодежного патриотического туризма</t>
  </si>
  <si>
    <t>1110320010</t>
  </si>
  <si>
    <t xml:space="preserve">        Реализация проекта "Боковские высоты" на территории Селижаровского муниципального округа</t>
  </si>
  <si>
    <t>1110320020</t>
  </si>
  <si>
    <t xml:space="preserve">        Проведение акций и мероприятий по благоустройству воинских захоронений</t>
  </si>
  <si>
    <t>1110320030</t>
  </si>
  <si>
    <t xml:space="preserve">        Проведение экологических акций и мероприятий</t>
  </si>
  <si>
    <t>1110320040</t>
  </si>
  <si>
    <t xml:space="preserve">    Подпрограмма "Создание условий для вовлечения молодёжи в общественно-политическую, социально-экономическую и культурную жизнь общества"</t>
  </si>
  <si>
    <t>1120000000</t>
  </si>
  <si>
    <t xml:space="preserve">      Задача "Поддержка общественно значимых молодежных инициатив и деятельности детских и молодежных общественных объединений"</t>
  </si>
  <si>
    <t>1120100000</t>
  </si>
  <si>
    <t xml:space="preserve">        Награждение и поощрение актива в течение календарного года</t>
  </si>
  <si>
    <t>1120120020</t>
  </si>
  <si>
    <t xml:space="preserve">        Участие в культурных, детских, молодежных мероприятиях</t>
  </si>
  <si>
    <t>1120120030</t>
  </si>
  <si>
    <t xml:space="preserve">      Задача «Укрепление правовой, организационной и материально-технической базы отрасли молодежной политики»</t>
  </si>
  <si>
    <t>1120200000</t>
  </si>
  <si>
    <t xml:space="preserve">        Совершенствование материально-технической базы отрасли молодежной политики</t>
  </si>
  <si>
    <t>1120220040</t>
  </si>
  <si>
    <t xml:space="preserve">    Подпрограмма "Мероприятия, направленные на профилактику асоциальных явлений в молодежной среде (наркомании, алкоголизма, табакокурения)"</t>
  </si>
  <si>
    <t>1130000000</t>
  </si>
  <si>
    <t xml:space="preserve">      Задача «Развитие деятельности, направленной на формирование здорового образа жизни»</t>
  </si>
  <si>
    <t>1130100000</t>
  </si>
  <si>
    <t xml:space="preserve">        Проведение мероприятий, направленных на профилактику асоциальных явлений в молодежной среде (наркомании, алкоголизма, табакокурения)</t>
  </si>
  <si>
    <t>1130120010</t>
  </si>
  <si>
    <t xml:space="preserve">    Подпрограмма "Содействие в решении жилищных проблем молодых семей"</t>
  </si>
  <si>
    <t>1140000000</t>
  </si>
  <si>
    <t xml:space="preserve">      Задача "Содействие в решении жилищных проблем молодых семей"</t>
  </si>
  <si>
    <t>1140100000</t>
  </si>
  <si>
    <t xml:space="preserve">        Реализация мероприятия по обеспечению жильём молодых семей</t>
  </si>
  <si>
    <t>11401L4970</t>
  </si>
  <si>
    <t xml:space="preserve">    Подпрограмма "Детский травматизм"</t>
  </si>
  <si>
    <t>1150000000</t>
  </si>
  <si>
    <t xml:space="preserve">      Задача "Профилактика детского травматизма"</t>
  </si>
  <si>
    <t>1150100000</t>
  </si>
  <si>
    <t xml:space="preserve">        Изготовление плакатов, листовок, баннеров для мероприятий, направленных на профилактику детского травматизма</t>
  </si>
  <si>
    <t>1150120010</t>
  </si>
  <si>
    <t xml:space="preserve">  Муниципальная программа муниципального образования "Селижаровский муниципальный округ" "Управление муниципальным имуществом и регулирование земельных отношений" на 2021-2025 годы</t>
  </si>
  <si>
    <t>1200000000</t>
  </si>
  <si>
    <t xml:space="preserve">    Подпрограмма "Управление имуществом и земельными ресурсами Селижаровского муниципального округа"</t>
  </si>
  <si>
    <t>1210000000</t>
  </si>
  <si>
    <t xml:space="preserve">      Задача "Оптимизация состава муниципального имущества Селижаровского мунициапльного округа"</t>
  </si>
  <si>
    <t>1210100000</t>
  </si>
  <si>
    <t xml:space="preserve">        Оценка муниципального имущества Селижаровского муниципального округа</t>
  </si>
  <si>
    <t>1210120010</t>
  </si>
  <si>
    <t xml:space="preserve">        Приобретение недвижимого имущества в муниципальную собственность Селижаровского муниципального округа</t>
  </si>
  <si>
    <t>1210120030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</si>
  <si>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</si>
  <si>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</si>
  <si>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Задача "Эффективное управление и распоряжение муниципальным имуществом и  земельными участками, находящимися в муниципальной собственности и земельными участками, государственная собственность на которые не разграничена"</t>
  </si>
  <si>
    <t>1210200000</t>
  </si>
  <si>
    <t xml:space="preserve">        Организация работ по формированию земельных участков</t>
  </si>
  <si>
    <t>1210220020</t>
  </si>
  <si>
    <t xml:space="preserve">        Содержание имущества, составляющего казну Селижаровского муниципального округа</t>
  </si>
  <si>
    <t>1210220030</t>
  </si>
  <si>
    <t xml:space="preserve">        Техническое обслуживание газовых сетей, находящихся в казне Селижаровского муниципального округа</t>
  </si>
  <si>
    <t>1210220040</t>
  </si>
  <si>
    <t xml:space="preserve">        Взносы на капитальный ремонт общего имущества МКД за помещения, находящиеся в муниципальной собственности Селижаровского муниципального округа</t>
  </si>
  <si>
    <t>1210220070</t>
  </si>
  <si>
    <t xml:space="preserve">        Расходы на подготовку проектов межевания земельных участков и на проведение кадастровых работ за счет средств областного бюджета</t>
  </si>
  <si>
    <t>12102L5990</t>
  </si>
  <si>
    <t xml:space="preserve">    Обеспечивающая подпрограмма</t>
  </si>
  <si>
    <t>1290000000</t>
  </si>
  <si>
    <t xml:space="preserve">      Обеспечение деятельности администратора программы</t>
  </si>
  <si>
    <t>1290100000</t>
  </si>
  <si>
    <t xml:space="preserve">        Расходы на содержание КИЗО и на выполнение полномочий Селижаровского муниципального округа</t>
  </si>
  <si>
    <t>1290120010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</si>
  <si>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</si>
  <si>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</si>
  <si>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Муниципальная программа муниципального образования "Селижаровский муниципальный округ" "Реализация приоритетных направлений социальной политики в Селижаровском муниципальном округе" на 2021-2025 годы</t>
  </si>
  <si>
    <t>2300000000</t>
  </si>
  <si>
    <t xml:space="preserve">    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</si>
  <si>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2310000000</t>
  </si>
  <si>
    <t xml:space="preserve">      Задача "Создание условий для обеспечения жилыми помещениями детей-сирот, детей, оставшихся без попечения родителей, лицам, из их числа по договорам найма специализированных помещений"</t>
  </si>
  <si>
    <t>2310200000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</si>
  <si>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без привлечения средств федерального бюджета</t>
  </si>
  <si>
    <t>2310210820</t>
  </si>
  <si>
    <t xml:space="preserve">        Расходы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</t>
  </si>
  <si>
    <t>23102R0820</t>
  </si>
  <si>
    <t xml:space="preserve">    Подпрограмма "Развитие кадрового потенциала и поддержка специалистов в сфере образования и здравоохранения на территории Селижаровского муниципального округа"</t>
  </si>
  <si>
    <t>2320000000</t>
  </si>
  <si>
    <t xml:space="preserve">      Задача "Реализация мер в сфере здравоохранения Селижаровского муниципального округа"</t>
  </si>
  <si>
    <t>2320100000</t>
  </si>
  <si>
    <t xml:space="preserve">        Предоставление компенсационной выплаты для возмещения расходов по оплате аренды жилья медицинским работникам, вновь прибывшим на работу в Селижаровский муниципальный округ</t>
  </si>
  <si>
    <t>2320120010</t>
  </si>
  <si>
    <t xml:space="preserve">        Предоставление мер поддержки в виде выплаты стипендий гражданам, получающим высшее медицинское образование на условиях целевого приема</t>
  </si>
  <si>
    <t>2320120020</t>
  </si>
  <si>
    <t xml:space="preserve">      Задача "Укомплектованность образовательных учреждений высококвалифицированными педагогическими кадрами"</t>
  </si>
  <si>
    <t>2320200000</t>
  </si>
  <si>
    <t xml:space="preserve">        Предоставление мер поддержки в виде выплаты стипендий гражданам, получающим высшее педагогическое образование на условиях целевого приема</t>
  </si>
  <si>
    <t>2320220040</t>
  </si>
  <si>
    <t xml:space="preserve">    Подпрограмма "Дополнительные меры по социальной поддержке населения Селижаровского муниципального округа"</t>
  </si>
  <si>
    <t>2330000000</t>
  </si>
  <si>
    <t xml:space="preserve">      Задача "Создание условий для дополнительной поддержки ветеранов и инвалидов ВОВ, тружеников тыла, ветеранов труда и инвалидов посредством осуществления деятельности Селижаровского Совета ветеранов"</t>
  </si>
  <si>
    <t>2330100000</t>
  </si>
  <si>
    <t xml:space="preserve">        Предоставление субсидий на поддержку Селижаровскому Совету ветеранов войны и труда</t>
  </si>
  <si>
    <t>2330120010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</si>
  <si>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</si>
  <si>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</si>
  <si>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Подпрограмма "Пенсионное обеспечение лиц, замещающих должности муниципальной службы и муниципальных служащих, достигших пенсионного возраста Селижароского муниципального округа"</t>
  </si>
  <si>
    <t>2340000000</t>
  </si>
  <si>
    <t xml:space="preserve">      Задача "Создание условий для дополнительной поддержки к трудовой пенсии по старости (инвалидности) лицам, замещавшим должности муниципальной службы муниципального образования Селижаровский муниципальный округ "</t>
  </si>
  <si>
    <t>2340100000</t>
  </si>
  <si>
    <t xml:space="preserve">        "Выплата пенсии за выслугу лет к трудовой пенсии по старости (инвалидности) лицам, замещавшим должности муниципальной службы муниципального образования Селижаровский муниципальный округ</t>
  </si>
  <si>
    <t>2340120010</t>
  </si>
  <si>
    <t xml:space="preserve">  Муниципальная программа "Переселение граждан из аварийного жилищного фонда Селижаровского муниципального округа Тверской области на 2023-2027 годы"</t>
  </si>
  <si>
    <t>2500000000</t>
  </si>
  <si>
    <t xml:space="preserve">    Подпрограмма "Расселение аварийного жилищного фонда Селижаровского муниципального округа Тверской области"</t>
  </si>
  <si>
    <t>2510000000</t>
  </si>
  <si>
    <t xml:space="preserve">      Задача "Переселение граждан из аварийного жилищного фонда Селижаровскогомуниципального округа Тверской области</t>
  </si>
  <si>
    <t>251F300000</t>
  </si>
  <si>
    <t xml:space="preserve">        Обеспечение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</t>
  </si>
  <si>
    <t>251F367483</t>
  </si>
  <si>
    <t xml:space="preserve">          Иные бюджетные ассигнования</t>
  </si>
  <si>
    <t>800</t>
  </si>
  <si>
    <t xml:space="preserve">        Обеспечение мероприятий по переселению граждан из аварийного жилищного фонда за счет средств областного бюджета Тверской области с привлечением средств публично-правовой компании "Фонд развития территорий"</t>
  </si>
  <si>
    <t>251F367484</t>
  </si>
  <si>
    <t xml:space="preserve">  Муниципальная программа "Обеспечение правопорядка и безопасности населения Селижаровского муниципального округа" на 2021 - 2025 годы</t>
  </si>
  <si>
    <t>3300000000</t>
  </si>
  <si>
    <t xml:space="preserve">    Подпрограмма "Снижение рисков и смягчение последствий чрезвычайных ситуаций на территории Селижаровского муниципального округа"</t>
  </si>
  <si>
    <t>3310000000</t>
  </si>
  <si>
    <t xml:space="preserve">      Задача "Обеспечение защиты населения и территории муниципального округа от чрезвычайных ситуаций природного и техногенного характера"</t>
  </si>
  <si>
    <t>3310100000</t>
  </si>
  <si>
    <t xml:space="preserve">        Содержание Единой дежурно-диспетчерской службы</t>
  </si>
  <si>
    <t>3310120050</t>
  </si>
  <si>
    <t xml:space="preserve">    Подпрограмма "Обеспечение общественной безопасности и правопорядка, профилактика правонарушений"</t>
  </si>
  <si>
    <t>3320000000</t>
  </si>
  <si>
    <t xml:space="preserve">      Задача «Профилактика совершения преступлений в общественных местах»</t>
  </si>
  <si>
    <t>3320100000</t>
  </si>
  <si>
    <t xml:space="preserve">        Установка и техническое обслуживание камер видеонаблюдения на улицах пгт Селижарово с выводом изображения на пульт дежурного Селижаровского отделения полиции</t>
  </si>
  <si>
    <t>3320120040</t>
  </si>
  <si>
    <t xml:space="preserve">  Муниципальная программа "Содействие временной занятости безработных и ищущих работу граждан Селижаровского муниципального округа" на 2021 - 2025 годы</t>
  </si>
  <si>
    <t>4400000000</t>
  </si>
  <si>
    <t xml:space="preserve">    Подпрограмма "Развитие гибкого рынка труда"</t>
  </si>
  <si>
    <t>4410000000</t>
  </si>
  <si>
    <t xml:space="preserve">      Задача «Реализация мер в сфере занятости населения, направленных на развитие трудовых ресурсов, повышение мобильности рабочей силы, защиту регионального рынка труда»</t>
  </si>
  <si>
    <t>4410100000</t>
  </si>
  <si>
    <t xml:space="preserve">        Организация проведения оплачиваемых общественных работ</t>
  </si>
  <si>
    <t>4410120010</t>
  </si>
  <si>
    <t xml:space="preserve">        Организация временного трудоустройства несовершеннолетних граждан в возрасте от 14 до 18 лет в свободное от учебы время</t>
  </si>
  <si>
    <t>4410120020</t>
  </si>
  <si>
    <t xml:space="preserve">  Муниципальная программа "Физкультура и спорт Селижаровского муниципального округа" на 2021 - 2025 годы</t>
  </si>
  <si>
    <t>5500000000</t>
  </si>
  <si>
    <t xml:space="preserve">    Подпрограмма "Развитие физкультуры и спорта среди населения Селижаровского муниципального округа"</t>
  </si>
  <si>
    <t>5510000000</t>
  </si>
  <si>
    <t xml:space="preserve">      Задача "Развитие физкультурно-оздоровительного и спортивно-массового движения среди всех возрастных групп и категорий населения Селижаровского муниципального округа"</t>
  </si>
  <si>
    <t>5510100000</t>
  </si>
  <si>
    <t xml:space="preserve">        Проведение физкультурно-оздоровительных и спортивно-массовых муниципальных мероприятий для всех возрастных групп и категорий населения Селижаровского муниципального округа</t>
  </si>
  <si>
    <t>5510120010</t>
  </si>
  <si>
    <t xml:space="preserve">        Участие в областных, всероссийских, международных физкультурно-оздоровительных и спортивно-массовых мероприятиях участников и команд Селижаровского муниципального округа</t>
  </si>
  <si>
    <t>5510120020</t>
  </si>
  <si>
    <t xml:space="preserve">      Задача "Развитие спортивного движения среди всех возрастных групп и категорий населения Селижаровского муниципального округа"</t>
  </si>
  <si>
    <t>5510200000</t>
  </si>
  <si>
    <t xml:space="preserve">        Проведение муниципальных спортивных мероприятий, соревнований, турниров для всех возрастных групп и категорий населения</t>
  </si>
  <si>
    <t>5510220010</t>
  </si>
  <si>
    <t xml:space="preserve">        Участие в областных, всероссийских, международных спортивных мероприятий, сборах участников и команд</t>
  </si>
  <si>
    <t>5510220020</t>
  </si>
  <si>
    <t xml:space="preserve">        Проведение чествования и поощрения руководителей организаций спортивной направленности, тренеров и спортсменов, команд-призеров по итогам прошедшего года, представляющих Селижаровский муниципальный округ на областных, всероссийских, международных соревнованиях и добившихся на них высоких результатов, а также команд призёров Спартакиады по летнему физкультурно-оздоровительному многоборью на Кубок Главы Селижаровского муниципального округа</t>
  </si>
  <si>
    <t>5510220030</t>
  </si>
  <si>
    <t xml:space="preserve">        Организация мероприятий по сдаче норм ГТО</t>
  </si>
  <si>
    <t>5510220040</t>
  </si>
  <si>
    <t xml:space="preserve">        Курсы повышения квалификации, переподготовка и обучение специалистов спортивной направленности</t>
  </si>
  <si>
    <t>5510220050</t>
  </si>
  <si>
    <t xml:space="preserve">    Подпрограмма "Модернизация физкультуры и спорта Селижаровского муниципального округа"</t>
  </si>
  <si>
    <t>5520000000</t>
  </si>
  <si>
    <t xml:space="preserve">      Задача "Сохранение и развитие материально-технической базы Селижаровского муниципального округа"</t>
  </si>
  <si>
    <t>5520100000</t>
  </si>
  <si>
    <t xml:space="preserve">        Расходы на реализацию программ по поддержке местных инициатив в рамках реализации проекта ""Капитальный ремонт эстрады, расположенной на стадионе, по адресу: Тверская область, пгт Селижарово, ул. Ленина, д. 2а" за счет средств областного бюджета.</t>
  </si>
  <si>
    <t>5520119010</t>
  </si>
  <si>
    <t xml:space="preserve">        Совершенствование материально-технической базы физкультуры и спорта в Селижаровском муниципальном округе</t>
  </si>
  <si>
    <t>5520120010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</si>
  <si>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""Капитальный ремонт эстрады, расположенной на стадионе, по адресу: Тверская область, пгт Селижарово, ул. Ленина, д. 2а"</t>
  </si>
  <si>
    <t>55201S9010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</si>
  <si>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асфальтовой беговой дорожки, расположенной на стадионе, по адресу: Тверская область, пгт Селижарово, ул. Ленина 2а."</t>
  </si>
  <si>
    <t>55201S9021</t>
  </si>
  <si>
    <t xml:space="preserve">      Задача "Развитие спортивной инфраструктуры на территории Селижаровского муниципального округа на реализацию федерального проекта "Бизнес-спринт" (Я выбираю спорт)"</t>
  </si>
  <si>
    <t>5520400000</t>
  </si>
  <si>
    <t xml:space="preserve">        Расходы для создания "умной" спортивной площадки (модульный спортивный зал) в Селижаровском муниципальном округе</t>
  </si>
  <si>
    <t>5520420010</t>
  </si>
  <si>
    <t xml:space="preserve">  Муниципальная программа "Культура Селижаровского муниципального округа" на 2021 - 2025 годы</t>
  </si>
  <si>
    <t>6500000000</t>
  </si>
  <si>
    <t xml:space="preserve">    Подпрограмма "Содержание, обеспечение деятельности и развития Селижаровского МУ "Музей"</t>
  </si>
  <si>
    <t>6510000000</t>
  </si>
  <si>
    <t xml:space="preserve">      Задача "Сохранение и развитие музейного дела»</t>
  </si>
  <si>
    <t>6510100000</t>
  </si>
  <si>
    <t xml:space="preserve">        Оказание муниципальной услуги музейного обслуживания населения</t>
  </si>
  <si>
    <t>6510120010</t>
  </si>
  <si>
    <t xml:space="preserve">      Задача «Укрепление и модернизация материально-технической базы Селижаровского МУ «Музей»</t>
  </si>
  <si>
    <t>6510200000</t>
  </si>
  <si>
    <t xml:space="preserve">        Проведение противопожарных мероприятий, текущего или капитального ремонта здания и помещений МУ "Музей" за счет средств местного бюджета</t>
  </si>
  <si>
    <t>6510220010</t>
  </si>
  <si>
    <t xml:space="preserve">        Оснащение современным музейным оборудованием МУ "Музей" за счет средств местного бюджета</t>
  </si>
  <si>
    <t>6510220020</t>
  </si>
  <si>
    <t xml:space="preserve">      Задача "Повышение заработной платы работникам МУ "Музей" в целях реализации Указа Президента Российской Федерации от 07.05.2012 № 597 "О мероприятиях по реализации государственной социальной политики"</t>
  </si>
  <si>
    <t>6510400000</t>
  </si>
  <si>
    <t xml:space="preserve">        Расходы на повышение заработной платы работникам культуры МУ "Музей" за счет субсидий из областного бюджета</t>
  </si>
  <si>
    <t>6510410680</t>
  </si>
  <si>
    <t xml:space="preserve">        Расходы на повышение заработной платы работникам культуры МУ "Музей" за счет средств местного бюджета</t>
  </si>
  <si>
    <t>65104S0680</t>
  </si>
  <si>
    <t xml:space="preserve">    Подпрограмма "Содержание, обеспечение деятельности и развития МУК " ЦБС"</t>
  </si>
  <si>
    <t>6520000000</t>
  </si>
  <si>
    <t xml:space="preserve">      Задача «Сохранение  и развитие библиотечного дела»</t>
  </si>
  <si>
    <t>6520100000</t>
  </si>
  <si>
    <t xml:space="preserve">        Оказание муниципальной услуги библиотечного обслуживания населения библиотеками Селижаровского муниципального округа: содержание библиотек МУК " ЦБС"</t>
  </si>
  <si>
    <t>6520120010</t>
  </si>
  <si>
    <t xml:space="preserve">      Задача "Укрепление и модернизация материально-технической базы МУК "ЦБС"</t>
  </si>
  <si>
    <t>6520200000</t>
  </si>
  <si>
    <t xml:space="preserve">        Проведение противопожарных мероприятий, текущего или капитального ремонта в зданиях и помещениях МУК " ЦБС" за счет средств местного бюджета</t>
  </si>
  <si>
    <t>6520220010</t>
  </si>
  <si>
    <t xml:space="preserve">      Задача "Формирование информационно-библиотечной системы Селижаровского муниципального округа"</t>
  </si>
  <si>
    <t>6520300000</t>
  </si>
  <si>
    <t xml:space="preserve">        Мероприятия по совершенствованию библиотечного обслуживания населения Селижаровского муниципального округа</t>
  </si>
  <si>
    <t>6520320010</t>
  </si>
  <si>
    <t xml:space="preserve">        Расходы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</si>
  <si>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65203L5192</t>
  </si>
  <si>
    <t xml:space="preserve">      Задача "Повышение заработной платы работникам МУК "ЦБС" в целях реализации Указа Президента Российской Федерации от 07.05.2012 № 597 "О мероприятиях по реализации государственной" социальной политики"</t>
  </si>
  <si>
    <t>6520400000</t>
  </si>
  <si>
    <t xml:space="preserve">        Расходы на повышение заработной платы работникам культуры МУК " ЦБС" за счет субсидий из областного бюджета</t>
  </si>
  <si>
    <t>6520410680</t>
  </si>
  <si>
    <t xml:space="preserve">        Расходы на повышение заработной платы работникам культуры МУК " ЦБС" за счет средств местного бюджета</t>
  </si>
  <si>
    <t>65204S0680</t>
  </si>
  <si>
    <t xml:space="preserve">    Подпрограмма "Содержание, обеспечение деятельности и развития МУК "Селижаровский дом культуры"</t>
  </si>
  <si>
    <t>6530000000</t>
  </si>
  <si>
    <t xml:space="preserve">      Задача «Сохранение и развитие традиционного народного творчества»</t>
  </si>
  <si>
    <t>6530100000</t>
  </si>
  <si>
    <t xml:space="preserve">        Оказание муниципальной услуги создания условий для занятия творческой деятельностью на непрофессиональной основе: содержание МУК "Селижаровский дом культуры"</t>
  </si>
  <si>
    <t>6530120010</t>
  </si>
  <si>
    <t xml:space="preserve">        Реализация значимых проектов учреждениями культурно-досугового типа в сфере "Культуры" Селижаровского муниципального округа</t>
  </si>
  <si>
    <t>6530120020</t>
  </si>
  <si>
    <t xml:space="preserve">      Задача "Укрепление и модернизация материально-технической базы МУК "Селижаровский дом культуры"</t>
  </si>
  <si>
    <t>6530200000</t>
  </si>
  <si>
    <t xml:space="preserve">        Предоставление средств на реализацию мероприятий по обращениям, поступающим к депутатам Законодательного Собрания Тверской области</t>
  </si>
  <si>
    <t>6530210920</t>
  </si>
  <si>
    <t xml:space="preserve">        Расходы на реализацию программ по поддержке местных инициатив за счет средств областного бюджета в рамках реализации проекта "Капитальный ремонт в здании Селищенского сельского дома культуры по адресу: Тверская обл., Селижаровский р-н, п. Селище, ул. Почтовая, д. 22"</t>
  </si>
  <si>
    <t>6530219005</t>
  </si>
  <si>
    <t xml:space="preserve">        Расходы на реализацию программ по поддержке местных инициатив за счет средств областного бюджета в рамках реализации проекта "Капитальный ремонт в здании Шуваевского сельского дома культуры по адресу: Тверская область, Селижаровский район , д. Шуваево, ул. Почтовая д.24</t>
  </si>
  <si>
    <t>6530219006</t>
  </si>
  <si>
    <t xml:space="preserve">        Проведение противопожарных мероприятий, текущего или капитального ремонта в зданиях и помещениях МУК "Селижаровский дом культуры" за счет средств местного бюджета</t>
  </si>
  <si>
    <t>6530220010</t>
  </si>
  <si>
    <t xml:space="preserve">        Субсидии на обеспечение развития и укрепления материально - технической базы домов культуры в населённых пунктах с числом жителей до 50 тысяч человек</t>
  </si>
  <si>
    <t>65302L4670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</si>
  <si>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в здании Селищенского сельского дома культуры по адресу: Тверская обл., Селижаровский р-н, п. Селище, ул. Почтовая, д. 22"</t>
  </si>
  <si>
    <t>65302S9005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</si>
  <si>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в здании Шуваевского сельского дома культуры по адресу: Тверская область, Селижаровский район , д. Шуваево, ул. Почтовая д.24</t>
  </si>
  <si>
    <t>65302S9006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</si>
  <si>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помещений Березугского ДК, расположенного по адресу: Тверская обл., Селижаровский р-н, д. Березуг, пер.Школьный, д. 7"</t>
  </si>
  <si>
    <t>65302S9019</t>
  </si>
  <si>
    <t xml:space="preserve">      Задача "Повышение заработной платы работникам МУК "Селижаровский дом культуры" в целях реализации Указа Президента Российской Федерации от 07.05.2012 № 597 "О мероприятиях по реализации государственной социальной политики"</t>
  </si>
  <si>
    <t>6530300000</t>
  </si>
  <si>
    <t xml:space="preserve">        Субсидии на повышение заработной платы работникам культуры МУК "Селижаровский дом культуры" за счет субсидий из областного бюджета</t>
  </si>
  <si>
    <t>6530310680</t>
  </si>
  <si>
    <t xml:space="preserve">        Субсидии на повышение заработной платы работникам культуры МУК "Селижаровский дом культуры" за счет средств местного бюджета</t>
  </si>
  <si>
    <t>65303S0680</t>
  </si>
  <si>
    <t xml:space="preserve">    Подпрограмма "Содержание, обеспечение деятельности и развития МОУ ДО "Селижаровская ДШИ"</t>
  </si>
  <si>
    <t>6540000000</t>
  </si>
  <si>
    <t xml:space="preserve">      Задача "Развитие художественного образования населения Селижаровского муниципального округа"</t>
  </si>
  <si>
    <t>6540100000</t>
  </si>
  <si>
    <t xml:space="preserve">        "Предоставление бюджетных ассигнований на осуществление единовременной выплаты к началу учебного года работникам муниципального учреждения дополнительного образования МОУ ДО "Селижаровская ДШИ" за счет средств областного бюджета"</t>
  </si>
  <si>
    <t>6540111390</t>
  </si>
  <si>
    <t xml:space="preserve">        Оказание муниципальной услуги предоставления дополнительного образования детей в сфере культуры и искусства: содержание МОУ ДО "Селижаровская ДШИ"</t>
  </si>
  <si>
    <t>6540120010</t>
  </si>
  <si>
    <t xml:space="preserve">        "Предоставление бюджетных ассигнований на осуществление единовременной выплаты к началу учебного года работникам муниципального учреждения дополнительного образования МОУ ДО "Селижаровская ДШИ" за счет за счет средств местного бюджета"</t>
  </si>
  <si>
    <t>65401S1390</t>
  </si>
  <si>
    <t xml:space="preserve">      Задача «Укрепление и модернизация материально-технической базы МОУ ДО «Селижаровская ДШИ»</t>
  </si>
  <si>
    <t>6540200000</t>
  </si>
  <si>
    <t>6540210920</t>
  </si>
  <si>
    <t xml:space="preserve">        Проведение противопожарных мероприятий, текущего или капитального ремонта в здании МОУ ДО "Селижаровская ДШИ" за счет средств местного бюджета</t>
  </si>
  <si>
    <t>6540220020</t>
  </si>
  <si>
    <t xml:space="preserve">      Задача "Обеспечение многообразия художественной, творческой жизни жителей Селижаровского муниципального округа"</t>
  </si>
  <si>
    <t>6540300000</t>
  </si>
  <si>
    <t xml:space="preserve">        Реализация значимых проектов Селижаровской детской школой искусств: проведения конкурса "Ученик года", отчетного концерта по итогам года</t>
  </si>
  <si>
    <t>6540320010</t>
  </si>
  <si>
    <t xml:space="preserve">        Мероприятия по совершенствованию дополнительного образования детей в сфере культуры и искусства Селижаровского муниципального округа</t>
  </si>
  <si>
    <t>6540320020</t>
  </si>
  <si>
    <t xml:space="preserve">      Задача "Повышение заработной платы работникам МОУ ДО "Селижаровская ДШИ" в целях реализации Указов Президента Российской Федерации"</t>
  </si>
  <si>
    <t>6540400000</t>
  </si>
  <si>
    <t xml:space="preserve">        Расходы на повышение заработной платы педагогическим работникам муниципального учреждения дополнительного образования ДШИ за счет субсидий из областного бюджета</t>
  </si>
  <si>
    <t>6540410690</t>
  </si>
  <si>
    <t xml:space="preserve">        Расходы на повышение заработной платы педагогическим работникам муниципального учреждения дополнительного образования ДШИ за счет средств местного бюджета</t>
  </si>
  <si>
    <t>65404S0690</t>
  </si>
  <si>
    <t>6590000000</t>
  </si>
  <si>
    <t xml:space="preserve">      Обеспечение деятельности Отдела культуры администрации Селижаровского муниципального округа</t>
  </si>
  <si>
    <t>6590100000</t>
  </si>
  <si>
    <t xml:space="preserve">        Расходы на содержание аппарата отдела культуры администрации Селижаровского муниципального округа</t>
  </si>
  <si>
    <t>6590120010</t>
  </si>
  <si>
    <t xml:space="preserve">  Муниципальная программа "Поддержка средств массовой информации Селижаровского муниципального округа" на 2021-2025 годы</t>
  </si>
  <si>
    <t>6600000000</t>
  </si>
  <si>
    <t xml:space="preserve">    Подпрограмма "Поддержка общественного сектора и обеспечение информационной открытости деятельности органов власти"</t>
  </si>
  <si>
    <t>6610000000</t>
  </si>
  <si>
    <t xml:space="preserve">      Задача "Обеспечение информационной открытости системы информирования общества об основных направлениях развития государства, региона и муниципального образования"</t>
  </si>
  <si>
    <t>6610100000</t>
  </si>
  <si>
    <t xml:space="preserve">        Субсидии на поддержку редакций районных и городских газет за счёт средств областного бюджета</t>
  </si>
  <si>
    <t>6610110320</t>
  </si>
  <si>
    <t xml:space="preserve">        Предоставление субсидий на развитие материально-технической базы редакций районных и городских газет из областного бюджета Тверской области</t>
  </si>
  <si>
    <t>6610110490</t>
  </si>
  <si>
    <t xml:space="preserve">        Предоставление субсидий на поддержку редакций районных и городских газет из бюджета МО "Селижаровский муниципальный округ"</t>
  </si>
  <si>
    <t>66101S0320</t>
  </si>
  <si>
    <t xml:space="preserve">        Предоставление субсидий на развитие материально-технической базы редакций районных и городских газет из бюджета МО "Селижаровский муниципальный округ"</t>
  </si>
  <si>
    <t>66101S0490</t>
  </si>
  <si>
    <t xml:space="preserve">  Муниципальная программа "Управление муниципальными финансами муниципального образования Селижаровский муниципальный округ Тверской области на 2022-2026 годы"</t>
  </si>
  <si>
    <t>6900000000</t>
  </si>
  <si>
    <t>6990000000</t>
  </si>
  <si>
    <t xml:space="preserve">      Обеспечение деятельности финансового отдела Администрации Селижаровского муниципального округа Тверской области</t>
  </si>
  <si>
    <t>6990100000</t>
  </si>
  <si>
    <t xml:space="preserve">        Расходы на содержание аппарата финансового отдела Администрации Селижаровского муниципального округа Тверской области</t>
  </si>
  <si>
    <t>6990120010</t>
  </si>
  <si>
    <t xml:space="preserve">  Муниципальная программа "Развития образования Селижаровского муниципального округа" на 2021 - 2025 годы</t>
  </si>
  <si>
    <t>7500000000</t>
  </si>
  <si>
    <t xml:space="preserve">    Подпрограмма "Повышение доступности и качества дошкольного образования"</t>
  </si>
  <si>
    <t>7510000000</t>
  </si>
  <si>
    <t xml:space="preserve">      Задача «Совершенствование мер предоставления общедоступного и бесплатного дошкольного образования»</t>
  </si>
  <si>
    <t>7510100000</t>
  </si>
  <si>
    <t xml:space="preserve">        Предоставление компенсации части родительской платы за присмотр и уход за ребёнком в организациях, реализующих основную общеобразовательную программу дошкольного образования</t>
  </si>
  <si>
    <t>7510110500</t>
  </si>
  <si>
    <t xml:space="preserve">       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организациях"</t>
  </si>
  <si>
    <t>7510110740</t>
  </si>
  <si>
    <t xml:space="preserve">        Расходы на укрепление материально-технической базы дошкольных организаций за счет средств областного бюджета</t>
  </si>
  <si>
    <t>7510111040</t>
  </si>
  <si>
    <t xml:space="preserve">        "Предоставление бюджетных ассигнований на осуществление единовременной выплаты к началу учебного года работникам муниципальных дошкольных образовательных организаций за счет средств областного бюджета"</t>
  </si>
  <si>
    <t>7510111390</t>
  </si>
  <si>
    <t xml:space="preserve">        Создание условий для осуществления присмотра и ухода за детьми, содержания детей в муниципальных дошкольных образовательных организациях за счёт средств от оказания платных услуг</t>
  </si>
  <si>
    <t>7510120050</t>
  </si>
  <si>
    <t xml:space="preserve">        Создание условий для осуществления присмотра и ухода за детьми, содержания детей в муниципальных дошкольных образовательных организациях</t>
  </si>
  <si>
    <t>7510120070</t>
  </si>
  <si>
    <t xml:space="preserve">        Обеспечение комплексной безопасности зданий и помещений, находящихся в муниципальной собственности, используемых для размещения дошкольных образовательных организаций, за счёт средств местного бюджета</t>
  </si>
  <si>
    <t>7510120080</t>
  </si>
  <si>
    <t xml:space="preserve">        "Повышение уровня профессионального мастерства педагогов дошкольного образования"</t>
  </si>
  <si>
    <t>7510120090</t>
  </si>
  <si>
    <t xml:space="preserve">        Проведение ремонта зданий и помещений, находящихся в муниципальной собственности, используемых для размещения дошкольных образовательных учреждений за счет средств местного бюджета</t>
  </si>
  <si>
    <t>7510120100</t>
  </si>
  <si>
    <t xml:space="preserve">        Расходы на проведение муниципального конкурса "Детский сад -прошлое, настоящее,будущее" среди дошкольных образовательных учреждений Селижаровского муниципального округа, за счет средств местного бюджета</t>
  </si>
  <si>
    <t>7510120120</t>
  </si>
  <si>
    <t xml:space="preserve">        Расходы на укрепление материально-технической базы дошкольных организаций за счет средств бюджета округа</t>
  </si>
  <si>
    <t>75101S1040</t>
  </si>
  <si>
    <t xml:space="preserve">        "Предоставление бюджетных ассигнований на осуществление единовременной выплаты к началу учебного года работникам муниципальных дошкольных образовательных организаций за счет средств местного бюджета"</t>
  </si>
  <si>
    <t>75101S1390</t>
  </si>
  <si>
    <t xml:space="preserve">      Задача "Совершенствование инфраструктуры муниципальных дошкольных образовательных организаций в соответствии с требованиями действующего законодательства"</t>
  </si>
  <si>
    <t>7510200000</t>
  </si>
  <si>
    <t xml:space="preserve">        Расходы на оснащение муниципальных образовательных организаций, реализующих программы дошкольного образования, уличными игровыми комплексами за счет средств областного бюджета</t>
  </si>
  <si>
    <t>7510211350</t>
  </si>
  <si>
    <t xml:space="preserve">        Расходы на оснащение муниципальных образовательных организаций, реализующих программы дошкольного образования, уличными игровыми комплексами за счет средств бюджета округа</t>
  </si>
  <si>
    <t>75102S1350</t>
  </si>
  <si>
    <t xml:space="preserve">    Подпрограмма "Повышение доступности и качества общего образования"</t>
  </si>
  <si>
    <t>7520000000</t>
  </si>
  <si>
    <t xml:space="preserve">      Задача «Повышение уровня удовлетворенности населения в получении услуг общего образования»</t>
  </si>
  <si>
    <t>7520100000</t>
  </si>
  <si>
    <t xml:space="preserve">        Предоставление субсидии на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</si>
  <si>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7520110750</t>
  </si>
  <si>
    <t xml:space="preserve">        "Предоставление субсидии на осуществление единовременной выплаты к началу учебного года работникам муниципальных общеобразовательных организаций за счет средств областного бюджета"</t>
  </si>
  <si>
    <t>7520111390</t>
  </si>
  <si>
    <t xml:space="preserve">        Предоставление субсидии на обеспечение текущей деятельности муниципальных общеобразовательных организаций Селижаровского муниципального округа не связанной с обеспечением образовательного процесса</t>
  </si>
  <si>
    <t>7520120020</t>
  </si>
  <si>
    <t xml:space="preserve">        Предоставление субсидии на обеспечение непрерывности профессионального роста педагогов общеобразовательных организаций Селижаровского муниципального округа</t>
  </si>
  <si>
    <t>7520120030</t>
  </si>
  <si>
    <t xml:space="preserve">        Предоставление субсидии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</si>
  <si>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7520153031</t>
  </si>
  <si>
    <t xml:space="preserve">        "Предоставление субсидии на осуществление единовременной выплаты к началу учебного года работникам муниципальных общеобразовательных организаций за счет средств местного бюджета"</t>
  </si>
  <si>
    <t>75201S1390</t>
  </si>
  <si>
    <t xml:space="preserve">      Задача «Совершенствование инфраструктуры муниципальных общеобразовательных организаций в соответствии с требованиями действующего законодательства»</t>
  </si>
  <si>
    <t>7520200000</t>
  </si>
  <si>
    <t xml:space="preserve">        Субсидия на укрепление материально-технической базы муниципальных общеобразовательных учреждений за счет средств областного бюджета</t>
  </si>
  <si>
    <t>7520210440</t>
  </si>
  <si>
    <t xml:space="preserve">        Расходы на реализацию образовательных проектов в рамках поддержки школьных инициатив Тверской области за счет средств областного бюджета, в рамках реализации проекта МОУ Большекошинская СОШ "Аллея памяти"</t>
  </si>
  <si>
    <t>7520218002</t>
  </si>
  <si>
    <t xml:space="preserve">        Предоставление субсидии на обеспечение комплексной безопасности зданий и помещений, находящихся в муниципальной собственности, используемых для размещения образовательных учреждений за счёт средств местного бюджета</t>
  </si>
  <si>
    <t>7520220020</t>
  </si>
  <si>
    <t xml:space="preserve">        Проведение ремонтов зданий и помещений, находящихся в муниципальной собственности, используемых для размещения образовательных учреждений за счет средств местного бюджета</t>
  </si>
  <si>
    <t>7520220030</t>
  </si>
  <si>
    <t xml:space="preserve">        Субсидия на укрепление материально-технической базы муниципальных общеобразовательных учреждений за счет средств местного бюджета</t>
  </si>
  <si>
    <t>75202S0440</t>
  </si>
  <si>
    <t xml:space="preserve">        Расходы на реализацию образовательных проектов в рамках поддержки школьных инициатив Тверской области за счет средств местного бюджета, в рамках реализации проекта МОУ Большекошинская СОШ "Аллея памяти"</t>
  </si>
  <si>
    <t>75202S8002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</si>
</sst>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30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11" borderId="1">
      <alignment horizontal="right" vertical="top" shrinkToFit="1"/>
      <protection/>
    </xf>
    <xf numFmtId="164" fontId="4" fillId="6" borderId="1">
      <alignment horizontal="right" vertical="top" shrinkToFit="1"/>
      <protection/>
    </xf>
    <xf numFmtId="164" fontId="4" fillId="11" borderId="2">
      <alignment horizontal="right" vertical="top" shrinkToFit="1"/>
      <protection/>
    </xf>
    <xf numFmtId="164" fontId="4" fillId="6" borderId="2">
      <alignment horizontal="right" vertical="top" shrinkToFi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10" borderId="0">
      <alignment/>
      <protection/>
    </xf>
    <xf numFmtId="0" fontId="2" fillId="0" borderId="2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4" fillId="0" borderId="1">
      <alignment horizontal="right"/>
      <protection/>
    </xf>
    <xf numFmtId="0" fontId="2" fillId="10" borderId="0">
      <alignment shrinkToFit="1"/>
      <protection/>
    </xf>
    <xf numFmtId="4" fontId="4" fillId="11" borderId="1">
      <alignment horizontal="right" vertical="top" shrinkToFit="1"/>
      <protection/>
    </xf>
    <xf numFmtId="4" fontId="4" fillId="6" borderId="1">
      <alignment horizontal="right" vertical="top" shrinkToFi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1" fontId="2" fillId="0" borderId="2">
      <alignment horizontal="left" vertical="top" wrapText="1" indent="2"/>
      <protection/>
    </xf>
    <xf numFmtId="1" fontId="2" fillId="0" borderId="2">
      <alignment horizontal="center" vertical="top" shrinkToFit="1"/>
      <protection/>
    </xf>
    <xf numFmtId="0" fontId="2" fillId="10" borderId="0">
      <alignment horizontal="center"/>
      <protection/>
    </xf>
    <xf numFmtId="4" fontId="4" fillId="11" borderId="2">
      <alignment horizontal="right" vertical="top" shrinkToFit="1"/>
      <protection/>
    </xf>
    <xf numFmtId="4" fontId="4" fillId="0" borderId="2">
      <alignment horizontal="right" vertical="top" shrinkToFit="1"/>
      <protection/>
    </xf>
    <xf numFmtId="4" fontId="2" fillId="0" borderId="2">
      <alignment horizontal="right" vertical="top" shrinkToFit="1"/>
      <protection/>
    </xf>
    <xf numFmtId="4" fontId="4" fillId="6" borderId="2">
      <alignment horizontal="right" vertical="top" shrinkToFit="1"/>
      <protection/>
    </xf>
    <xf numFmtId="0" fontId="2" fillId="0" borderId="2">
      <alignment horizontal="center" vertical="center" wrapText="1"/>
      <protection/>
    </xf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1" fillId="3" borderId="3" applyNumberFormat="0" applyAlignment="0" applyProtection="0"/>
    <xf numFmtId="0" fontId="22" fillId="10" borderId="4" applyNumberFormat="0" applyAlignment="0" applyProtection="0"/>
    <xf numFmtId="0" fontId="23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5" fillId="15" borderId="9" applyNumberFormat="0" applyAlignment="0" applyProtection="0"/>
    <xf numFmtId="0" fontId="14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7" borderId="10" applyNumberFormat="0" applyFont="0" applyAlignment="0" applyProtection="0"/>
    <xf numFmtId="9" fontId="0" fillId="0" borderId="0" applyFont="0" applyFill="0" applyBorder="0" applyAlignment="0" applyProtection="0"/>
    <xf numFmtId="0" fontId="24" fillId="0" borderId="11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56" applyNumberFormat="1" applyProtection="1">
      <alignment/>
      <protection/>
    </xf>
    <xf numFmtId="0" fontId="5" fillId="5" borderId="0" xfId="56" applyNumberFormat="1" applyFont="1" applyFill="1" applyProtection="1">
      <alignment/>
      <protection/>
    </xf>
    <xf numFmtId="0" fontId="5" fillId="5" borderId="2" xfId="65" applyNumberFormat="1" applyFont="1" applyFill="1" applyProtection="1">
      <alignment vertical="top" wrapText="1"/>
      <protection/>
    </xf>
    <xf numFmtId="1" fontId="5" fillId="5" borderId="2" xfId="67" applyNumberFormat="1" applyFont="1" applyFill="1" applyProtection="1">
      <alignment horizontal="center" vertical="top" shrinkToFit="1"/>
      <protection/>
    </xf>
    <xf numFmtId="4" fontId="5" fillId="5" borderId="2" xfId="69" applyNumberFormat="1" applyFont="1" applyFill="1" applyProtection="1">
      <alignment horizontal="right" vertical="top" shrinkToFit="1"/>
      <protection/>
    </xf>
    <xf numFmtId="4" fontId="5" fillId="5" borderId="2" xfId="72" applyNumberFormat="1" applyFont="1" applyFill="1" applyProtection="1">
      <alignment horizontal="right" vertical="top" shrinkToFit="1"/>
      <protection/>
    </xf>
    <xf numFmtId="0" fontId="6" fillId="5" borderId="0" xfId="0" applyFont="1" applyFill="1" applyAlignment="1" applyProtection="1">
      <alignment/>
      <protection locked="0"/>
    </xf>
    <xf numFmtId="1" fontId="5" fillId="5" borderId="12" xfId="67" applyNumberFormat="1" applyFont="1" applyFill="1" applyBorder="1" applyProtection="1">
      <alignment horizontal="center" vertical="top" shrinkToFit="1"/>
      <protection/>
    </xf>
    <xf numFmtId="0" fontId="5" fillId="5" borderId="12" xfId="65" applyNumberFormat="1" applyFont="1" applyFill="1" applyBorder="1" applyProtection="1">
      <alignment vertical="top" wrapText="1"/>
      <protection/>
    </xf>
    <xf numFmtId="4" fontId="5" fillId="5" borderId="12" xfId="69" applyNumberFormat="1" applyFont="1" applyFill="1" applyBorder="1" applyProtection="1">
      <alignment horizontal="right" vertical="top" shrinkToFit="1"/>
      <protection/>
    </xf>
    <xf numFmtId="4" fontId="5" fillId="5" borderId="12" xfId="72" applyNumberFormat="1" applyFont="1" applyFill="1" applyBorder="1" applyProtection="1">
      <alignment horizontal="right" vertical="top" shrinkToFit="1"/>
      <protection/>
    </xf>
    <xf numFmtId="0" fontId="6" fillId="0" borderId="13" xfId="0" applyFont="1" applyBorder="1" applyAlignment="1" applyProtection="1">
      <alignment/>
      <protection locked="0"/>
    </xf>
    <xf numFmtId="0" fontId="5" fillId="5" borderId="13" xfId="58" applyNumberFormat="1" applyFont="1" applyFill="1" applyBorder="1" applyProtection="1">
      <alignment horizontal="right"/>
      <protection/>
    </xf>
    <xf numFmtId="4" fontId="5" fillId="5" borderId="13" xfId="60" applyNumberFormat="1" applyFont="1" applyFill="1" applyBorder="1" applyProtection="1">
      <alignment horizontal="right" vertical="top" shrinkToFit="1"/>
      <protection/>
    </xf>
    <xf numFmtId="4" fontId="5" fillId="5" borderId="13" xfId="61" applyNumberFormat="1" applyFont="1" applyFill="1" applyBorder="1" applyProtection="1">
      <alignment horizontal="right" vertical="top" shrinkToFit="1"/>
      <protection/>
    </xf>
    <xf numFmtId="1" fontId="5" fillId="5" borderId="13" xfId="67" applyNumberFormat="1" applyFont="1" applyFill="1" applyBorder="1" applyProtection="1">
      <alignment horizontal="center" vertical="top" shrinkToFit="1"/>
      <protection/>
    </xf>
    <xf numFmtId="0" fontId="5" fillId="5" borderId="13" xfId="65" applyNumberFormat="1" applyFont="1" applyFill="1" applyBorder="1" applyProtection="1">
      <alignment vertical="top" wrapText="1"/>
      <protection/>
    </xf>
    <xf numFmtId="4" fontId="5" fillId="5" borderId="13" xfId="69" applyNumberFormat="1" applyFont="1" applyFill="1" applyBorder="1" applyProtection="1">
      <alignment horizontal="right" vertical="top" shrinkToFit="1"/>
      <protection/>
    </xf>
    <xf numFmtId="4" fontId="5" fillId="5" borderId="13" xfId="72" applyNumberFormat="1" applyFont="1" applyFill="1" applyBorder="1" applyProtection="1">
      <alignment horizontal="right" vertical="top" shrinkToFit="1"/>
      <protection/>
    </xf>
    <xf numFmtId="164" fontId="5" fillId="5" borderId="2" xfId="69" applyNumberFormat="1" applyFont="1" applyFill="1" applyProtection="1">
      <alignment horizontal="right" vertical="top" shrinkToFit="1"/>
      <protection/>
    </xf>
    <xf numFmtId="0" fontId="7" fillId="5" borderId="0" xfId="0" applyFont="1" applyFill="1" applyAlignment="1" applyProtection="1">
      <alignment/>
      <protection locked="0"/>
    </xf>
    <xf numFmtId="0" fontId="5" fillId="0" borderId="13" xfId="58" applyNumberFormat="1" applyFont="1" applyFill="1" applyBorder="1" applyAlignment="1" applyProtection="1">
      <alignment horizontal="center" vertical="center"/>
      <protection/>
    </xf>
    <xf numFmtId="0" fontId="7" fillId="0" borderId="13" xfId="93" applyFont="1" applyBorder="1" applyAlignment="1" applyProtection="1">
      <alignment horizontal="center" vertical="center"/>
      <protection locked="0"/>
    </xf>
    <xf numFmtId="0" fontId="8" fillId="5" borderId="14" xfId="55" applyNumberFormat="1" applyFont="1" applyFill="1" applyBorder="1" applyProtection="1">
      <alignment horizontal="center" vertical="center" wrapText="1"/>
      <protection/>
    </xf>
    <xf numFmtId="0" fontId="8" fillId="5" borderId="15" xfId="55" applyNumberFormat="1" applyFont="1" applyFill="1" applyBorder="1" applyProtection="1">
      <alignment horizontal="center" vertical="center" wrapText="1"/>
      <protection/>
    </xf>
    <xf numFmtId="1" fontId="8" fillId="5" borderId="2" xfId="67" applyNumberFormat="1" applyFont="1" applyFill="1" applyProtection="1">
      <alignment horizontal="center" vertical="top" shrinkToFit="1"/>
      <protection/>
    </xf>
    <xf numFmtId="0" fontId="8" fillId="5" borderId="2" xfId="65" applyNumberFormat="1" applyFont="1" applyFill="1" applyProtection="1">
      <alignment vertical="top" wrapText="1"/>
      <protection/>
    </xf>
    <xf numFmtId="164" fontId="8" fillId="5" borderId="2" xfId="69" applyNumberFormat="1" applyFont="1" applyFill="1" applyProtection="1">
      <alignment horizontal="right" vertical="top" shrinkToFit="1"/>
      <protection/>
    </xf>
    <xf numFmtId="0" fontId="11" fillId="0" borderId="0" xfId="0" applyFont="1" applyAlignment="1">
      <alignment/>
    </xf>
    <xf numFmtId="164" fontId="8" fillId="5" borderId="15" xfId="69" applyNumberFormat="1" applyFont="1" applyFill="1" applyBorder="1" applyProtection="1">
      <alignment horizontal="right" vertical="top" shrinkToFit="1"/>
      <protection/>
    </xf>
    <xf numFmtId="164" fontId="8" fillId="5" borderId="13" xfId="58" applyNumberFormat="1" applyFont="1" applyFill="1" applyBorder="1" applyAlignment="1" applyProtection="1">
      <alignment/>
      <protection/>
    </xf>
    <xf numFmtId="0" fontId="2" fillId="0" borderId="0" xfId="57" applyNumberForma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4" fillId="0" borderId="2" xfId="70" applyNumberFormat="1" applyAlignment="1" applyProtection="1">
      <alignment vertical="top" wrapText="1"/>
      <protection/>
    </xf>
    <xf numFmtId="1" fontId="2" fillId="0" borderId="2" xfId="58" applyNumberFormat="1" applyFont="1" applyBorder="1" applyAlignment="1" applyProtection="1">
      <alignment horizontal="center" vertical="top" shrinkToFit="1"/>
      <protection/>
    </xf>
    <xf numFmtId="4" fontId="4" fillId="0" borderId="2" xfId="71" applyNumberFormat="1" applyFont="1" applyProtection="1">
      <alignment horizontal="right" vertical="top" shrinkToFit="1"/>
      <protection/>
    </xf>
    <xf numFmtId="4" fontId="4" fillId="6" borderId="2" xfId="61" applyNumberFormat="1" applyBorder="1" applyProtection="1">
      <alignment horizontal="right" vertical="top" shrinkToFit="1"/>
      <protection/>
    </xf>
    <xf numFmtId="0" fontId="2" fillId="0" borderId="0" xfId="62" applyNumberFormat="1" applyFont="1" applyAlignment="1" applyProtection="1">
      <alignment wrapText="1"/>
      <protection/>
    </xf>
    <xf numFmtId="0" fontId="2" fillId="0" borderId="0" xfId="62" applyFont="1" applyAlignment="1">
      <alignment wrapText="1"/>
      <protection/>
    </xf>
    <xf numFmtId="0" fontId="6" fillId="5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2" fillId="5" borderId="0" xfId="62" applyNumberFormat="1" applyFont="1" applyFill="1" applyAlignment="1" applyProtection="1">
      <alignment/>
      <protection/>
    </xf>
    <xf numFmtId="0" fontId="12" fillId="5" borderId="0" xfId="62" applyFont="1" applyFill="1" applyAlignment="1">
      <alignment/>
      <protection/>
    </xf>
    <xf numFmtId="0" fontId="13" fillId="5" borderId="13" xfId="55" applyFont="1" applyFill="1" applyBorder="1" applyAlignment="1" applyProtection="1">
      <alignment horizontal="center" vertical="center" wrapText="1"/>
      <protection locked="0"/>
    </xf>
    <xf numFmtId="0" fontId="13" fillId="5" borderId="13" xfId="73" applyFont="1" applyFill="1" applyBorder="1" applyAlignment="1" applyProtection="1">
      <alignment horizontal="center" vertical="center" wrapText="1"/>
      <protection locked="0"/>
    </xf>
    <xf numFmtId="0" fontId="13" fillId="5" borderId="13" xfId="55" applyNumberFormat="1" applyFont="1" applyFill="1" applyBorder="1" applyProtection="1">
      <alignment horizontal="center" vertical="center" wrapText="1"/>
      <protection/>
    </xf>
    <xf numFmtId="0" fontId="13" fillId="5" borderId="13" xfId="58" applyNumberFormat="1" applyFont="1" applyFill="1" applyBorder="1" applyAlignment="1" applyProtection="1">
      <alignment/>
      <protection/>
    </xf>
    <xf numFmtId="164" fontId="13" fillId="5" borderId="13" xfId="58" applyNumberFormat="1" applyFont="1" applyFill="1" applyBorder="1" applyAlignment="1" applyProtection="1">
      <alignment/>
      <protection/>
    </xf>
    <xf numFmtId="164" fontId="13" fillId="5" borderId="13" xfId="58" applyNumberFormat="1" applyFont="1" applyFill="1" applyBorder="1" applyAlignment="1" applyProtection="1">
      <alignment vertical="top"/>
      <protection/>
    </xf>
    <xf numFmtId="1" fontId="13" fillId="5" borderId="15" xfId="67" applyNumberFormat="1" applyFont="1" applyFill="1" applyBorder="1" applyProtection="1">
      <alignment horizontal="center" vertical="top" shrinkToFit="1"/>
      <protection/>
    </xf>
    <xf numFmtId="0" fontId="13" fillId="5" borderId="15" xfId="65" applyNumberFormat="1" applyFont="1" applyFill="1" applyBorder="1" applyProtection="1">
      <alignment vertical="top" wrapText="1"/>
      <protection/>
    </xf>
    <xf numFmtId="164" fontId="13" fillId="5" borderId="15" xfId="69" applyNumberFormat="1" applyFont="1" applyFill="1" applyBorder="1" applyProtection="1">
      <alignment horizontal="right" vertical="top" shrinkToFit="1"/>
      <protection/>
    </xf>
    <xf numFmtId="1" fontId="13" fillId="5" borderId="2" xfId="67" applyNumberFormat="1" applyFont="1" applyFill="1" applyProtection="1">
      <alignment horizontal="center" vertical="top" shrinkToFit="1"/>
      <protection/>
    </xf>
    <xf numFmtId="0" fontId="13" fillId="5" borderId="2" xfId="65" applyNumberFormat="1" applyFont="1" applyFill="1" applyProtection="1">
      <alignment vertical="top" wrapText="1"/>
      <protection/>
    </xf>
    <xf numFmtId="164" fontId="13" fillId="5" borderId="2" xfId="69" applyNumberFormat="1" applyFont="1" applyFill="1" applyProtection="1">
      <alignment horizontal="right" vertical="top" shrinkToFit="1"/>
      <protection/>
    </xf>
    <xf numFmtId="1" fontId="12" fillId="5" borderId="2" xfId="67" applyNumberFormat="1" applyFont="1" applyFill="1" applyProtection="1">
      <alignment horizontal="center" vertical="top" shrinkToFit="1"/>
      <protection/>
    </xf>
    <xf numFmtId="0" fontId="12" fillId="5" borderId="2" xfId="65" applyNumberFormat="1" applyFont="1" applyFill="1" applyProtection="1">
      <alignment vertical="top" wrapText="1"/>
      <protection/>
    </xf>
    <xf numFmtId="164" fontId="12" fillId="5" borderId="2" xfId="69" applyNumberFormat="1" applyFont="1" applyFill="1" applyProtection="1">
      <alignment horizontal="right" vertical="top" shrinkToFit="1"/>
      <protection/>
    </xf>
    <xf numFmtId="164" fontId="12" fillId="5" borderId="13" xfId="58" applyNumberFormat="1" applyFont="1" applyFill="1" applyBorder="1" applyAlignment="1" applyProtection="1">
      <alignment vertical="top"/>
      <protection/>
    </xf>
    <xf numFmtId="1" fontId="12" fillId="5" borderId="2" xfId="58" applyNumberFormat="1" applyFont="1" applyFill="1" applyBorder="1" applyAlignment="1" applyProtection="1">
      <alignment horizontal="center" vertical="top" shrinkToFit="1"/>
      <protection/>
    </xf>
    <xf numFmtId="0" fontId="12" fillId="5" borderId="2" xfId="70" applyNumberFormat="1" applyFont="1" applyFill="1" applyAlignment="1" applyProtection="1">
      <alignment vertical="top" wrapText="1"/>
      <protection/>
    </xf>
    <xf numFmtId="1" fontId="12" fillId="0" borderId="2" xfId="58" applyNumberFormat="1" applyFont="1" applyBorder="1" applyAlignment="1" applyProtection="1">
      <alignment horizontal="center" vertical="top" shrinkToFit="1"/>
      <protection/>
    </xf>
    <xf numFmtId="0" fontId="12" fillId="0" borderId="2" xfId="70" applyNumberFormat="1" applyFont="1" applyAlignment="1" applyProtection="1">
      <alignment vertical="top" wrapText="1"/>
      <protection/>
    </xf>
    <xf numFmtId="1" fontId="12" fillId="5" borderId="12" xfId="67" applyNumberFormat="1" applyFont="1" applyFill="1" applyBorder="1" applyProtection="1">
      <alignment horizontal="center" vertical="top" shrinkToFit="1"/>
      <protection/>
    </xf>
    <xf numFmtId="0" fontId="12" fillId="5" borderId="12" xfId="65" applyNumberFormat="1" applyFont="1" applyFill="1" applyBorder="1" applyProtection="1">
      <alignment vertical="top" wrapText="1"/>
      <protection/>
    </xf>
    <xf numFmtId="1" fontId="12" fillId="5" borderId="13" xfId="67" applyNumberFormat="1" applyFont="1" applyFill="1" applyBorder="1" applyProtection="1">
      <alignment horizontal="center" vertical="top" shrinkToFit="1"/>
      <protection/>
    </xf>
    <xf numFmtId="0" fontId="12" fillId="5" borderId="13" xfId="65" applyNumberFormat="1" applyFont="1" applyFill="1" applyBorder="1" applyProtection="1">
      <alignment vertical="top" wrapText="1"/>
      <protection/>
    </xf>
    <xf numFmtId="0" fontId="12" fillId="5" borderId="0" xfId="56" applyNumberFormat="1" applyFont="1" applyFill="1" applyProtection="1">
      <alignment/>
      <protection/>
    </xf>
    <xf numFmtId="0" fontId="13" fillId="5" borderId="13" xfId="55" applyNumberFormat="1" applyFont="1" applyFill="1" applyBorder="1" applyAlignment="1" applyProtection="1">
      <alignment horizontal="center" vertical="center" wrapText="1"/>
      <protection/>
    </xf>
    <xf numFmtId="1" fontId="13" fillId="0" borderId="2" xfId="67" applyNumberFormat="1" applyFont="1" applyFill="1" applyProtection="1">
      <alignment horizontal="center" vertical="top" shrinkToFit="1"/>
      <protection/>
    </xf>
    <xf numFmtId="0" fontId="13" fillId="0" borderId="2" xfId="65" applyNumberFormat="1" applyFont="1" applyFill="1" applyProtection="1">
      <alignment vertical="top" wrapText="1"/>
      <protection/>
    </xf>
    <xf numFmtId="165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 locked="0"/>
    </xf>
    <xf numFmtId="4" fontId="4" fillId="9" borderId="2" xfId="71" applyNumberFormat="1" applyFont="1" applyFill="1" applyProtection="1">
      <alignment horizontal="right" vertical="top" shrinkToFit="1"/>
      <protection/>
    </xf>
    <xf numFmtId="4" fontId="12" fillId="5" borderId="2" xfId="71" applyNumberFormat="1" applyFont="1" applyFill="1" applyProtection="1">
      <alignment horizontal="right" vertical="top" shrinkToFit="1"/>
      <protection/>
    </xf>
    <xf numFmtId="164" fontId="12" fillId="5" borderId="2" xfId="71" applyNumberFormat="1" applyFont="1" applyFill="1" applyProtection="1">
      <alignment horizontal="right" vertical="top" shrinkToFit="1"/>
      <protection/>
    </xf>
    <xf numFmtId="0" fontId="8" fillId="5" borderId="16" xfId="58" applyNumberFormat="1" applyFont="1" applyFill="1" applyBorder="1" applyAlignment="1" applyProtection="1">
      <alignment horizontal="right"/>
      <protection/>
    </xf>
    <xf numFmtId="0" fontId="2" fillId="0" borderId="0" xfId="62" applyNumberFormat="1" applyFont="1" applyAlignment="1" applyProtection="1">
      <alignment wrapText="1"/>
      <protection/>
    </xf>
    <xf numFmtId="0" fontId="2" fillId="0" borderId="0" xfId="62" applyFont="1" applyAlignment="1">
      <alignment wrapText="1"/>
      <protection/>
    </xf>
    <xf numFmtId="0" fontId="3" fillId="0" borderId="0" xfId="66" applyNumberFormat="1" applyFont="1" applyBorder="1" applyAlignment="1" applyProtection="1">
      <alignment horizontal="center" wrapText="1"/>
      <protection/>
    </xf>
    <xf numFmtId="0" fontId="3" fillId="0" borderId="0" xfId="66" applyNumberFormat="1" applyFont="1" applyBorder="1" applyAlignment="1">
      <alignment horizontal="center" wrapText="1"/>
      <protection/>
    </xf>
    <xf numFmtId="0" fontId="3" fillId="0" borderId="0" xfId="67" applyNumberFormat="1" applyFont="1" applyBorder="1" applyAlignment="1" applyProtection="1">
      <alignment horizontal="center"/>
      <protection/>
    </xf>
    <xf numFmtId="0" fontId="3" fillId="0" borderId="0" xfId="67" applyNumberFormat="1" applyFont="1" applyBorder="1" applyAlignment="1">
      <alignment horizontal="center"/>
      <protection/>
    </xf>
    <xf numFmtId="0" fontId="4" fillId="10" borderId="2" xfId="59" applyNumberFormat="1" applyFont="1" applyBorder="1" applyAlignment="1" applyProtection="1">
      <alignment horizontal="left"/>
      <protection/>
    </xf>
    <xf numFmtId="0" fontId="4" fillId="10" borderId="2" xfId="59" applyFont="1" applyBorder="1" applyAlignment="1">
      <alignment horizontal="left"/>
      <protection/>
    </xf>
    <xf numFmtId="0" fontId="2" fillId="10" borderId="0" xfId="68" applyNumberFormat="1" applyAlignment="1" applyProtection="1">
      <alignment horizontal="right"/>
      <protection/>
    </xf>
    <xf numFmtId="0" fontId="2" fillId="10" borderId="0" xfId="68" applyAlignment="1">
      <alignment horizontal="right"/>
      <protection/>
    </xf>
    <xf numFmtId="0" fontId="2" fillId="0" borderId="2" xfId="55" applyNumberFormat="1" applyProtection="1">
      <alignment horizontal="center" vertical="center" wrapText="1"/>
      <protection/>
    </xf>
    <xf numFmtId="0" fontId="2" fillId="0" borderId="2" xfId="55">
      <alignment horizontal="center" vertical="center" wrapText="1"/>
      <protection/>
    </xf>
    <xf numFmtId="0" fontId="5" fillId="5" borderId="13" xfId="58" applyNumberFormat="1" applyFont="1" applyFill="1" applyBorder="1" applyProtection="1">
      <alignment horizontal="right"/>
      <protection/>
    </xf>
    <xf numFmtId="0" fontId="5" fillId="5" borderId="13" xfId="58" applyFont="1" applyFill="1" applyBorder="1">
      <alignment horizontal="right"/>
      <protection/>
    </xf>
    <xf numFmtId="0" fontId="8" fillId="5" borderId="17" xfId="58" applyNumberFormat="1" applyFont="1" applyFill="1" applyBorder="1" applyAlignment="1" applyProtection="1">
      <alignment horizontal="right"/>
      <protection/>
    </xf>
    <xf numFmtId="0" fontId="10" fillId="0" borderId="0" xfId="95" applyFont="1" applyFill="1" applyBorder="1" applyAlignment="1" applyProtection="1">
      <alignment horizontal="center"/>
      <protection locked="0"/>
    </xf>
    <xf numFmtId="0" fontId="8" fillId="5" borderId="18" xfId="55" applyNumberFormat="1" applyFont="1" applyFill="1" applyBorder="1" applyAlignment="1" applyProtection="1">
      <alignment horizontal="center" vertical="center" wrapText="1"/>
      <protection/>
    </xf>
    <xf numFmtId="0" fontId="8" fillId="5" borderId="19" xfId="55" applyNumberFormat="1" applyFont="1" applyFill="1" applyBorder="1" applyAlignment="1" applyProtection="1">
      <alignment horizontal="center" vertical="center" wrapText="1"/>
      <protection/>
    </xf>
    <xf numFmtId="0" fontId="8" fillId="5" borderId="20" xfId="63" applyFont="1" applyFill="1" applyBorder="1" applyAlignment="1">
      <alignment horizontal="center"/>
      <protection/>
    </xf>
    <xf numFmtId="0" fontId="8" fillId="5" borderId="21" xfId="63" applyFont="1" applyFill="1" applyBorder="1" applyAlignment="1">
      <alignment horizontal="center"/>
      <protection/>
    </xf>
    <xf numFmtId="0" fontId="9" fillId="0" borderId="0" xfId="94" applyFont="1" applyFill="1" applyBorder="1" applyAlignment="1" applyProtection="1">
      <alignment horizontal="center"/>
      <protection locked="0"/>
    </xf>
    <xf numFmtId="0" fontId="9" fillId="0" borderId="0" xfId="94" applyFont="1" applyFill="1" applyBorder="1" applyAlignment="1" applyProtection="1">
      <alignment horizontal="center" vertical="top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right"/>
      <protection locked="0"/>
    </xf>
    <xf numFmtId="0" fontId="13" fillId="5" borderId="18" xfId="55" applyNumberFormat="1" applyFont="1" applyFill="1" applyBorder="1" applyAlignment="1" applyProtection="1">
      <alignment horizontal="center" vertical="center" wrapText="1"/>
      <protection/>
    </xf>
    <xf numFmtId="0" fontId="13" fillId="5" borderId="22" xfId="55" applyNumberFormat="1" applyFont="1" applyFill="1" applyBorder="1" applyAlignment="1" applyProtection="1">
      <alignment horizontal="center" vertical="center" wrapText="1"/>
      <protection/>
    </xf>
    <xf numFmtId="0" fontId="13" fillId="5" borderId="13" xfId="55" applyNumberFormat="1" applyFont="1" applyFill="1" applyBorder="1" applyAlignment="1" applyProtection="1">
      <alignment horizontal="center" vertical="center" wrapText="1"/>
      <protection/>
    </xf>
    <xf numFmtId="0" fontId="13" fillId="5" borderId="2" xfId="73" applyNumberFormat="1" applyFont="1" applyFill="1" applyAlignment="1" applyProtection="1">
      <alignment horizontal="center" vertical="center" wrapText="1"/>
      <protection/>
    </xf>
    <xf numFmtId="0" fontId="13" fillId="5" borderId="12" xfId="73" applyFont="1" applyFill="1" applyBorder="1" applyAlignment="1" applyProtection="1">
      <alignment horizontal="center" vertical="center" wrapText="1"/>
      <protection locked="0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br 5" xfId="37"/>
    <cellStyle name="col" xfId="38"/>
    <cellStyle name="col 2" xfId="39"/>
    <cellStyle name="col 3" xfId="40"/>
    <cellStyle name="col 4" xfId="41"/>
    <cellStyle name="col 5" xfId="42"/>
    <cellStyle name="st24" xfId="43"/>
    <cellStyle name="st25" xfId="44"/>
    <cellStyle name="st26" xfId="45"/>
    <cellStyle name="st27" xfId="46"/>
    <cellStyle name="style0" xfId="47"/>
    <cellStyle name="td" xfId="48"/>
    <cellStyle name="tr" xfId="49"/>
    <cellStyle name="tr 2" xfId="50"/>
    <cellStyle name="tr 3" xfId="51"/>
    <cellStyle name="tr 4" xfId="52"/>
    <cellStyle name="tr 5" xfId="53"/>
    <cellStyle name="xl21" xfId="54"/>
    <cellStyle name="xl22" xfId="55"/>
    <cellStyle name="xl23" xfId="56"/>
    <cellStyle name="xl24" xfId="57"/>
    <cellStyle name="xl25" xfId="58"/>
    <cellStyle name="xl26" xfId="59"/>
    <cellStyle name="xl27" xfId="60"/>
    <cellStyle name="xl28" xfId="61"/>
    <cellStyle name="xl29" xfId="62"/>
    <cellStyle name="xl30" xfId="63"/>
    <cellStyle name="xl31" xfId="64"/>
    <cellStyle name="xl32" xfId="65"/>
    <cellStyle name="xl33" xfId="66"/>
    <cellStyle name="xl34" xfId="67"/>
    <cellStyle name="xl35" xfId="68"/>
    <cellStyle name="xl36" xfId="69"/>
    <cellStyle name="xl37" xfId="70"/>
    <cellStyle name="xl38" xfId="71"/>
    <cellStyle name="xl39" xfId="72"/>
    <cellStyle name="xl52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4" xfId="94"/>
    <cellStyle name="Обычный 5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7"/>
  <sheetViews>
    <sheetView zoomScalePageLayoutView="0" workbookViewId="0" topLeftCell="A559">
      <selection activeCell="E565" sqref="E565"/>
    </sheetView>
  </sheetViews>
  <sheetFormatPr defaultColWidth="9.140625" defaultRowHeight="15" outlineLevelRow="4"/>
  <cols>
    <col min="1" max="1" width="40.00390625" style="34" customWidth="1"/>
    <col min="2" max="2" width="10.7109375" style="34" customWidth="1"/>
    <col min="3" max="3" width="7.7109375" style="34" customWidth="1"/>
    <col min="4" max="4" width="14.7109375" style="34" customWidth="1"/>
    <col min="5" max="5" width="11.7109375" style="34" customWidth="1"/>
    <col min="6" max="6" width="13.8515625" style="34" customWidth="1"/>
    <col min="7" max="7" width="11.7109375" style="34" customWidth="1"/>
    <col min="8" max="16384" width="9.140625" style="34" customWidth="1"/>
  </cols>
  <sheetData>
    <row r="1" spans="1:5" ht="15">
      <c r="A1" s="79"/>
      <c r="B1" s="80"/>
      <c r="C1" s="80"/>
      <c r="D1" s="80"/>
      <c r="E1" s="33"/>
    </row>
    <row r="2" spans="1:5" ht="15">
      <c r="A2" s="39"/>
      <c r="B2" s="40"/>
      <c r="C2" s="40"/>
      <c r="D2" s="40"/>
      <c r="E2" s="33"/>
    </row>
    <row r="3" spans="1:5" ht="15" customHeight="1">
      <c r="A3" s="79"/>
      <c r="B3" s="80"/>
      <c r="C3" s="80"/>
      <c r="D3" s="80"/>
      <c r="E3" s="33"/>
    </row>
    <row r="4" spans="1:5" ht="15.75" customHeight="1">
      <c r="A4" s="81"/>
      <c r="B4" s="82"/>
      <c r="C4" s="82"/>
      <c r="D4" s="82"/>
      <c r="E4" s="82"/>
    </row>
    <row r="5" spans="1:5" ht="15.75" customHeight="1">
      <c r="A5" s="83"/>
      <c r="B5" s="84"/>
      <c r="C5" s="84"/>
      <c r="D5" s="84"/>
      <c r="E5" s="84"/>
    </row>
    <row r="6" spans="1:5" ht="15">
      <c r="A6" s="79"/>
      <c r="B6" s="80"/>
      <c r="C6" s="80"/>
      <c r="D6" s="80"/>
      <c r="E6" s="33"/>
    </row>
    <row r="7" spans="1:5" ht="15" customHeight="1">
      <c r="A7" s="79"/>
      <c r="B7" s="80"/>
      <c r="C7" s="80"/>
      <c r="D7" s="80"/>
      <c r="E7" s="33"/>
    </row>
    <row r="8" spans="1:5" ht="15.75" customHeight="1">
      <c r="A8" s="81" t="s">
        <v>530</v>
      </c>
      <c r="B8" s="82"/>
      <c r="C8" s="82"/>
      <c r="D8" s="82"/>
      <c r="E8" s="82"/>
    </row>
    <row r="9" spans="1:5" ht="15.75" customHeight="1">
      <c r="A9" s="83" t="s">
        <v>531</v>
      </c>
      <c r="B9" s="84"/>
      <c r="C9" s="84"/>
      <c r="D9" s="84"/>
      <c r="E9" s="84"/>
    </row>
    <row r="10" spans="1:5" ht="12.75" customHeight="1">
      <c r="A10" s="87" t="s">
        <v>532</v>
      </c>
      <c r="B10" s="88"/>
      <c r="C10" s="88"/>
      <c r="D10" s="88"/>
      <c r="E10" s="88"/>
    </row>
    <row r="11" spans="1:5" ht="38.25" customHeight="1">
      <c r="A11" s="89" t="s">
        <v>533</v>
      </c>
      <c r="B11" s="89" t="s">
        <v>534</v>
      </c>
      <c r="C11" s="89" t="s">
        <v>535</v>
      </c>
      <c r="D11" s="89" t="s">
        <v>536</v>
      </c>
      <c r="E11" s="89" t="s">
        <v>537</v>
      </c>
    </row>
    <row r="12" spans="1:5" ht="15">
      <c r="A12" s="90"/>
      <c r="B12" s="90"/>
      <c r="C12" s="90"/>
      <c r="D12" s="90"/>
      <c r="E12" s="90"/>
    </row>
    <row r="13" spans="1:5" ht="12.75" customHeight="1">
      <c r="A13" s="85" t="s">
        <v>50</v>
      </c>
      <c r="B13" s="86"/>
      <c r="C13" s="86"/>
      <c r="D13" s="38">
        <v>573901866.45</v>
      </c>
      <c r="E13" s="38">
        <v>570347628.56</v>
      </c>
    </row>
    <row r="14" spans="1:5" ht="63.75">
      <c r="A14" s="35" t="s">
        <v>538</v>
      </c>
      <c r="B14" s="36" t="s">
        <v>615</v>
      </c>
      <c r="C14" s="36" t="s">
        <v>614</v>
      </c>
      <c r="D14" s="37">
        <v>1357468.14</v>
      </c>
      <c r="E14" s="37">
        <v>1357467.94</v>
      </c>
    </row>
    <row r="15" spans="1:5" ht="38.25" outlineLevel="1">
      <c r="A15" s="35" t="s">
        <v>539</v>
      </c>
      <c r="B15" s="36" t="s">
        <v>617</v>
      </c>
      <c r="C15" s="36" t="s">
        <v>614</v>
      </c>
      <c r="D15" s="37">
        <v>297728.64</v>
      </c>
      <c r="E15" s="37">
        <v>297728.64</v>
      </c>
    </row>
    <row r="16" spans="1:5" ht="38.25" outlineLevel="2">
      <c r="A16" s="35" t="s">
        <v>540</v>
      </c>
      <c r="B16" s="36" t="s">
        <v>619</v>
      </c>
      <c r="C16" s="36" t="s">
        <v>614</v>
      </c>
      <c r="D16" s="37">
        <v>73753</v>
      </c>
      <c r="E16" s="37">
        <v>73753</v>
      </c>
    </row>
    <row r="17" spans="1:5" ht="51" outlineLevel="3">
      <c r="A17" s="35" t="s">
        <v>541</v>
      </c>
      <c r="B17" s="36" t="s">
        <v>621</v>
      </c>
      <c r="C17" s="36" t="s">
        <v>614</v>
      </c>
      <c r="D17" s="37">
        <v>22290</v>
      </c>
      <c r="E17" s="37">
        <v>22290</v>
      </c>
    </row>
    <row r="18" spans="1:5" ht="38.25" outlineLevel="4">
      <c r="A18" s="35" t="s">
        <v>542</v>
      </c>
      <c r="B18" s="36" t="s">
        <v>621</v>
      </c>
      <c r="C18" s="36" t="s">
        <v>623</v>
      </c>
      <c r="D18" s="37">
        <v>22290</v>
      </c>
      <c r="E18" s="37">
        <v>22290</v>
      </c>
    </row>
    <row r="19" spans="1:5" ht="25.5" outlineLevel="3">
      <c r="A19" s="35" t="s">
        <v>543</v>
      </c>
      <c r="B19" s="36" t="s">
        <v>625</v>
      </c>
      <c r="C19" s="36" t="s">
        <v>614</v>
      </c>
      <c r="D19" s="37">
        <v>8990</v>
      </c>
      <c r="E19" s="37">
        <v>8990</v>
      </c>
    </row>
    <row r="20" spans="1:5" ht="38.25" outlineLevel="4">
      <c r="A20" s="35" t="s">
        <v>542</v>
      </c>
      <c r="B20" s="36" t="s">
        <v>625</v>
      </c>
      <c r="C20" s="36" t="s">
        <v>623</v>
      </c>
      <c r="D20" s="37">
        <v>8990</v>
      </c>
      <c r="E20" s="37">
        <v>8990</v>
      </c>
    </row>
    <row r="21" spans="1:5" ht="15" outlineLevel="3">
      <c r="A21" s="35" t="s">
        <v>544</v>
      </c>
      <c r="B21" s="36" t="s">
        <v>627</v>
      </c>
      <c r="C21" s="36" t="s">
        <v>614</v>
      </c>
      <c r="D21" s="37">
        <v>4320</v>
      </c>
      <c r="E21" s="37">
        <v>4320</v>
      </c>
    </row>
    <row r="22" spans="1:5" ht="38.25" outlineLevel="4">
      <c r="A22" s="35" t="s">
        <v>542</v>
      </c>
      <c r="B22" s="36" t="s">
        <v>627</v>
      </c>
      <c r="C22" s="36" t="s">
        <v>623</v>
      </c>
      <c r="D22" s="37">
        <v>4320</v>
      </c>
      <c r="E22" s="37">
        <v>4320</v>
      </c>
    </row>
    <row r="23" spans="1:5" ht="51" outlineLevel="3">
      <c r="A23" s="35" t="s">
        <v>545</v>
      </c>
      <c r="B23" s="36" t="s">
        <v>629</v>
      </c>
      <c r="C23" s="36" t="s">
        <v>614</v>
      </c>
      <c r="D23" s="37">
        <v>3800</v>
      </c>
      <c r="E23" s="37">
        <v>3800</v>
      </c>
    </row>
    <row r="24" spans="1:5" ht="38.25" outlineLevel="4">
      <c r="A24" s="35" t="s">
        <v>542</v>
      </c>
      <c r="B24" s="36" t="s">
        <v>629</v>
      </c>
      <c r="C24" s="36" t="s">
        <v>623</v>
      </c>
      <c r="D24" s="37">
        <v>3800</v>
      </c>
      <c r="E24" s="37">
        <v>3800</v>
      </c>
    </row>
    <row r="25" spans="1:5" ht="76.5" outlineLevel="3">
      <c r="A25" s="35" t="s">
        <v>546</v>
      </c>
      <c r="B25" s="36" t="s">
        <v>631</v>
      </c>
      <c r="C25" s="36" t="s">
        <v>614</v>
      </c>
      <c r="D25" s="37">
        <v>28353</v>
      </c>
      <c r="E25" s="37">
        <v>28353</v>
      </c>
    </row>
    <row r="26" spans="1:5" ht="38.25" outlineLevel="4">
      <c r="A26" s="35" t="s">
        <v>542</v>
      </c>
      <c r="B26" s="36" t="s">
        <v>631</v>
      </c>
      <c r="C26" s="36" t="s">
        <v>623</v>
      </c>
      <c r="D26" s="37">
        <v>28353</v>
      </c>
      <c r="E26" s="37">
        <v>28353</v>
      </c>
    </row>
    <row r="27" spans="1:5" ht="25.5" outlineLevel="4">
      <c r="A27" s="35" t="s">
        <v>547</v>
      </c>
      <c r="B27" s="36" t="s">
        <v>631</v>
      </c>
      <c r="C27" s="36" t="s">
        <v>633</v>
      </c>
      <c r="D27" s="37">
        <v>0</v>
      </c>
      <c r="E27" s="37">
        <v>0</v>
      </c>
    </row>
    <row r="28" spans="1:5" ht="63.75" outlineLevel="3">
      <c r="A28" s="35" t="s">
        <v>548</v>
      </c>
      <c r="B28" s="36" t="s">
        <v>635</v>
      </c>
      <c r="C28" s="36" t="s">
        <v>614</v>
      </c>
      <c r="D28" s="37">
        <v>6000</v>
      </c>
      <c r="E28" s="37">
        <v>6000</v>
      </c>
    </row>
    <row r="29" spans="1:5" ht="38.25" outlineLevel="4">
      <c r="A29" s="35" t="s">
        <v>542</v>
      </c>
      <c r="B29" s="36" t="s">
        <v>635</v>
      </c>
      <c r="C29" s="36" t="s">
        <v>623</v>
      </c>
      <c r="D29" s="37">
        <v>6000</v>
      </c>
      <c r="E29" s="37">
        <v>6000</v>
      </c>
    </row>
    <row r="30" spans="1:5" ht="38.25" outlineLevel="2">
      <c r="A30" s="35" t="s">
        <v>549</v>
      </c>
      <c r="B30" s="36" t="s">
        <v>637</v>
      </c>
      <c r="C30" s="36" t="s">
        <v>614</v>
      </c>
      <c r="D30" s="37">
        <v>4999.84</v>
      </c>
      <c r="E30" s="37">
        <v>4999.84</v>
      </c>
    </row>
    <row r="31" spans="1:5" ht="38.25" outlineLevel="3">
      <c r="A31" s="35" t="s">
        <v>550</v>
      </c>
      <c r="B31" s="36" t="s">
        <v>639</v>
      </c>
      <c r="C31" s="36" t="s">
        <v>614</v>
      </c>
      <c r="D31" s="37">
        <v>4999.84</v>
      </c>
      <c r="E31" s="37">
        <v>4999.84</v>
      </c>
    </row>
    <row r="32" spans="1:5" ht="38.25" outlineLevel="4">
      <c r="A32" s="35" t="s">
        <v>542</v>
      </c>
      <c r="B32" s="36" t="s">
        <v>639</v>
      </c>
      <c r="C32" s="36" t="s">
        <v>623</v>
      </c>
      <c r="D32" s="37">
        <v>4999.84</v>
      </c>
      <c r="E32" s="37">
        <v>4999.84</v>
      </c>
    </row>
    <row r="33" spans="1:5" ht="51" outlineLevel="2">
      <c r="A33" s="35" t="s">
        <v>551</v>
      </c>
      <c r="B33" s="36" t="s">
        <v>641</v>
      </c>
      <c r="C33" s="36" t="s">
        <v>614</v>
      </c>
      <c r="D33" s="37">
        <v>218975.8</v>
      </c>
      <c r="E33" s="37">
        <v>218975.8</v>
      </c>
    </row>
    <row r="34" spans="1:5" ht="38.25" outlineLevel="3">
      <c r="A34" s="35" t="s">
        <v>552</v>
      </c>
      <c r="B34" s="36" t="s">
        <v>643</v>
      </c>
      <c r="C34" s="36" t="s">
        <v>614</v>
      </c>
      <c r="D34" s="37">
        <v>8580</v>
      </c>
      <c r="E34" s="37">
        <v>8580</v>
      </c>
    </row>
    <row r="35" spans="1:5" ht="38.25" outlineLevel="4">
      <c r="A35" s="35" t="s">
        <v>542</v>
      </c>
      <c r="B35" s="36" t="s">
        <v>643</v>
      </c>
      <c r="C35" s="36" t="s">
        <v>623</v>
      </c>
      <c r="D35" s="37">
        <v>8580</v>
      </c>
      <c r="E35" s="37">
        <v>8580</v>
      </c>
    </row>
    <row r="36" spans="1:5" ht="51" outlineLevel="3">
      <c r="A36" s="35" t="s">
        <v>553</v>
      </c>
      <c r="B36" s="36" t="s">
        <v>645</v>
      </c>
      <c r="C36" s="36" t="s">
        <v>614</v>
      </c>
      <c r="D36" s="37">
        <v>203150.8</v>
      </c>
      <c r="E36" s="37">
        <v>203150.8</v>
      </c>
    </row>
    <row r="37" spans="1:5" ht="38.25" outlineLevel="4">
      <c r="A37" s="35" t="s">
        <v>542</v>
      </c>
      <c r="B37" s="36" t="s">
        <v>645</v>
      </c>
      <c r="C37" s="36" t="s">
        <v>623</v>
      </c>
      <c r="D37" s="37">
        <v>203150.8</v>
      </c>
      <c r="E37" s="37">
        <v>203150.8</v>
      </c>
    </row>
    <row r="38" spans="1:5" ht="38.25" outlineLevel="3">
      <c r="A38" s="35" t="s">
        <v>554</v>
      </c>
      <c r="B38" s="36" t="s">
        <v>647</v>
      </c>
      <c r="C38" s="36" t="s">
        <v>614</v>
      </c>
      <c r="D38" s="37">
        <v>2500</v>
      </c>
      <c r="E38" s="37">
        <v>2500</v>
      </c>
    </row>
    <row r="39" spans="1:5" ht="38.25" outlineLevel="4">
      <c r="A39" s="35" t="s">
        <v>542</v>
      </c>
      <c r="B39" s="36" t="s">
        <v>647</v>
      </c>
      <c r="C39" s="36" t="s">
        <v>623</v>
      </c>
      <c r="D39" s="37">
        <v>2500</v>
      </c>
      <c r="E39" s="37">
        <v>2500</v>
      </c>
    </row>
    <row r="40" spans="1:5" ht="25.5" outlineLevel="3">
      <c r="A40" s="35" t="s">
        <v>555</v>
      </c>
      <c r="B40" s="36" t="s">
        <v>649</v>
      </c>
      <c r="C40" s="36" t="s">
        <v>614</v>
      </c>
      <c r="D40" s="37">
        <v>4745</v>
      </c>
      <c r="E40" s="37">
        <v>4745</v>
      </c>
    </row>
    <row r="41" spans="1:5" ht="38.25" outlineLevel="4">
      <c r="A41" s="35" t="s">
        <v>542</v>
      </c>
      <c r="B41" s="36" t="s">
        <v>649</v>
      </c>
      <c r="C41" s="36" t="s">
        <v>623</v>
      </c>
      <c r="D41" s="37">
        <v>4745</v>
      </c>
      <c r="E41" s="37">
        <v>4745</v>
      </c>
    </row>
    <row r="42" spans="1:5" ht="63.75" outlineLevel="1">
      <c r="A42" s="35" t="s">
        <v>556</v>
      </c>
      <c r="B42" s="36" t="s">
        <v>651</v>
      </c>
      <c r="C42" s="36" t="s">
        <v>614</v>
      </c>
      <c r="D42" s="37">
        <v>96919.5</v>
      </c>
      <c r="E42" s="37">
        <v>96919.3</v>
      </c>
    </row>
    <row r="43" spans="1:5" ht="51" outlineLevel="2">
      <c r="A43" s="35" t="s">
        <v>557</v>
      </c>
      <c r="B43" s="36" t="s">
        <v>653</v>
      </c>
      <c r="C43" s="36" t="s">
        <v>614</v>
      </c>
      <c r="D43" s="37">
        <v>85919.5</v>
      </c>
      <c r="E43" s="37">
        <v>85919.3</v>
      </c>
    </row>
    <row r="44" spans="1:5" ht="25.5" outlineLevel="3">
      <c r="A44" s="35" t="s">
        <v>558</v>
      </c>
      <c r="B44" s="36" t="s">
        <v>655</v>
      </c>
      <c r="C44" s="36" t="s">
        <v>614</v>
      </c>
      <c r="D44" s="37">
        <v>22912</v>
      </c>
      <c r="E44" s="37">
        <v>22912</v>
      </c>
    </row>
    <row r="45" spans="1:5" ht="38.25" outlineLevel="4">
      <c r="A45" s="35" t="s">
        <v>542</v>
      </c>
      <c r="B45" s="36" t="s">
        <v>655</v>
      </c>
      <c r="C45" s="36" t="s">
        <v>623</v>
      </c>
      <c r="D45" s="37">
        <v>22912</v>
      </c>
      <c r="E45" s="37">
        <v>22912</v>
      </c>
    </row>
    <row r="46" spans="1:5" ht="25.5" outlineLevel="3">
      <c r="A46" s="35" t="s">
        <v>559</v>
      </c>
      <c r="B46" s="36" t="s">
        <v>657</v>
      </c>
      <c r="C46" s="36" t="s">
        <v>614</v>
      </c>
      <c r="D46" s="37">
        <v>63007.5</v>
      </c>
      <c r="E46" s="37">
        <v>63007.3</v>
      </c>
    </row>
    <row r="47" spans="1:5" ht="38.25" outlineLevel="4">
      <c r="A47" s="35" t="s">
        <v>542</v>
      </c>
      <c r="B47" s="36" t="s">
        <v>657</v>
      </c>
      <c r="C47" s="36" t="s">
        <v>623</v>
      </c>
      <c r="D47" s="37">
        <v>63007.5</v>
      </c>
      <c r="E47" s="37">
        <v>63007.3</v>
      </c>
    </row>
    <row r="48" spans="1:5" ht="51" outlineLevel="2">
      <c r="A48" s="35" t="s">
        <v>560</v>
      </c>
      <c r="B48" s="36" t="s">
        <v>659</v>
      </c>
      <c r="C48" s="36" t="s">
        <v>614</v>
      </c>
      <c r="D48" s="37">
        <v>11000</v>
      </c>
      <c r="E48" s="37">
        <v>11000</v>
      </c>
    </row>
    <row r="49" spans="1:5" ht="38.25" outlineLevel="3">
      <c r="A49" s="35" t="s">
        <v>561</v>
      </c>
      <c r="B49" s="36" t="s">
        <v>661</v>
      </c>
      <c r="C49" s="36" t="s">
        <v>614</v>
      </c>
      <c r="D49" s="37">
        <v>11000</v>
      </c>
      <c r="E49" s="37">
        <v>11000</v>
      </c>
    </row>
    <row r="50" spans="1:5" ht="38.25" outlineLevel="4">
      <c r="A50" s="35" t="s">
        <v>542</v>
      </c>
      <c r="B50" s="36" t="s">
        <v>661</v>
      </c>
      <c r="C50" s="36" t="s">
        <v>623</v>
      </c>
      <c r="D50" s="37">
        <v>11000</v>
      </c>
      <c r="E50" s="37">
        <v>11000</v>
      </c>
    </row>
    <row r="51" spans="1:5" ht="63.75" outlineLevel="1">
      <c r="A51" s="35" t="s">
        <v>562</v>
      </c>
      <c r="B51" s="36" t="s">
        <v>663</v>
      </c>
      <c r="C51" s="36" t="s">
        <v>614</v>
      </c>
      <c r="D51" s="37">
        <v>22104</v>
      </c>
      <c r="E51" s="37">
        <v>22104</v>
      </c>
    </row>
    <row r="52" spans="1:5" ht="38.25" outlineLevel="2">
      <c r="A52" s="35" t="s">
        <v>563</v>
      </c>
      <c r="B52" s="36" t="s">
        <v>665</v>
      </c>
      <c r="C52" s="36" t="s">
        <v>614</v>
      </c>
      <c r="D52" s="37">
        <v>22104</v>
      </c>
      <c r="E52" s="37">
        <v>22104</v>
      </c>
    </row>
    <row r="53" spans="1:5" ht="63.75" outlineLevel="3">
      <c r="A53" s="35" t="s">
        <v>564</v>
      </c>
      <c r="B53" s="36" t="s">
        <v>667</v>
      </c>
      <c r="C53" s="36" t="s">
        <v>614</v>
      </c>
      <c r="D53" s="37">
        <v>22104</v>
      </c>
      <c r="E53" s="37">
        <v>22104</v>
      </c>
    </row>
    <row r="54" spans="1:5" ht="38.25" outlineLevel="4">
      <c r="A54" s="35" t="s">
        <v>542</v>
      </c>
      <c r="B54" s="36" t="s">
        <v>667</v>
      </c>
      <c r="C54" s="36" t="s">
        <v>623</v>
      </c>
      <c r="D54" s="37">
        <v>22104</v>
      </c>
      <c r="E54" s="37">
        <v>22104</v>
      </c>
    </row>
    <row r="55" spans="1:5" ht="38.25" outlineLevel="1">
      <c r="A55" s="35" t="s">
        <v>565</v>
      </c>
      <c r="B55" s="36" t="s">
        <v>669</v>
      </c>
      <c r="C55" s="36" t="s">
        <v>614</v>
      </c>
      <c r="D55" s="37">
        <v>932400</v>
      </c>
      <c r="E55" s="37">
        <v>932400</v>
      </c>
    </row>
    <row r="56" spans="1:5" ht="25.5" outlineLevel="2">
      <c r="A56" s="35" t="s">
        <v>566</v>
      </c>
      <c r="B56" s="36" t="s">
        <v>671</v>
      </c>
      <c r="C56" s="36" t="s">
        <v>614</v>
      </c>
      <c r="D56" s="37">
        <v>932400</v>
      </c>
      <c r="E56" s="37">
        <v>932400</v>
      </c>
    </row>
    <row r="57" spans="1:5" ht="25.5" outlineLevel="3">
      <c r="A57" s="35" t="s">
        <v>567</v>
      </c>
      <c r="B57" s="36" t="s">
        <v>673</v>
      </c>
      <c r="C57" s="36" t="s">
        <v>614</v>
      </c>
      <c r="D57" s="37">
        <v>932400</v>
      </c>
      <c r="E57" s="37">
        <v>932400</v>
      </c>
    </row>
    <row r="58" spans="1:5" ht="25.5" outlineLevel="4">
      <c r="A58" s="35" t="s">
        <v>547</v>
      </c>
      <c r="B58" s="36" t="s">
        <v>673</v>
      </c>
      <c r="C58" s="36" t="s">
        <v>633</v>
      </c>
      <c r="D58" s="37">
        <v>932400</v>
      </c>
      <c r="E58" s="37">
        <v>932400</v>
      </c>
    </row>
    <row r="59" spans="1:5" ht="25.5" outlineLevel="1">
      <c r="A59" s="35" t="s">
        <v>568</v>
      </c>
      <c r="B59" s="36" t="s">
        <v>675</v>
      </c>
      <c r="C59" s="36" t="s">
        <v>614</v>
      </c>
      <c r="D59" s="37">
        <v>8316</v>
      </c>
      <c r="E59" s="37">
        <v>8316</v>
      </c>
    </row>
    <row r="60" spans="1:5" ht="25.5" outlineLevel="2">
      <c r="A60" s="35" t="s">
        <v>569</v>
      </c>
      <c r="B60" s="36" t="s">
        <v>677</v>
      </c>
      <c r="C60" s="36" t="s">
        <v>614</v>
      </c>
      <c r="D60" s="37">
        <v>8316</v>
      </c>
      <c r="E60" s="37">
        <v>8316</v>
      </c>
    </row>
    <row r="61" spans="1:5" ht="51" outlineLevel="3">
      <c r="A61" s="35" t="s">
        <v>570</v>
      </c>
      <c r="B61" s="36" t="s">
        <v>679</v>
      </c>
      <c r="C61" s="36" t="s">
        <v>614</v>
      </c>
      <c r="D61" s="37">
        <v>8316</v>
      </c>
      <c r="E61" s="37">
        <v>8316</v>
      </c>
    </row>
    <row r="62" spans="1:5" ht="38.25" outlineLevel="4">
      <c r="A62" s="35" t="s">
        <v>542</v>
      </c>
      <c r="B62" s="36" t="s">
        <v>679</v>
      </c>
      <c r="C62" s="36" t="s">
        <v>623</v>
      </c>
      <c r="D62" s="37">
        <v>8316</v>
      </c>
      <c r="E62" s="37">
        <v>8316</v>
      </c>
    </row>
    <row r="63" spans="1:5" ht="89.25">
      <c r="A63" s="35" t="s">
        <v>571</v>
      </c>
      <c r="B63" s="36" t="s">
        <v>681</v>
      </c>
      <c r="C63" s="36" t="s">
        <v>614</v>
      </c>
      <c r="D63" s="37">
        <v>7978641.69</v>
      </c>
      <c r="E63" s="37">
        <v>7909526.97</v>
      </c>
    </row>
    <row r="64" spans="1:5" ht="51" outlineLevel="1">
      <c r="A64" s="35" t="s">
        <v>572</v>
      </c>
      <c r="B64" s="36" t="s">
        <v>683</v>
      </c>
      <c r="C64" s="36" t="s">
        <v>614</v>
      </c>
      <c r="D64" s="37">
        <v>5651743.05</v>
      </c>
      <c r="E64" s="37">
        <v>5582628.33</v>
      </c>
    </row>
    <row r="65" spans="1:5" ht="51" outlineLevel="2">
      <c r="A65" s="35" t="s">
        <v>573</v>
      </c>
      <c r="B65" s="36" t="s">
        <v>685</v>
      </c>
      <c r="C65" s="36" t="s">
        <v>614</v>
      </c>
      <c r="D65" s="37">
        <v>2481731.32</v>
      </c>
      <c r="E65" s="37">
        <v>2481731.32</v>
      </c>
    </row>
    <row r="66" spans="1:5" ht="38.25" outlineLevel="3">
      <c r="A66" s="35" t="s">
        <v>574</v>
      </c>
      <c r="B66" s="36" t="s">
        <v>687</v>
      </c>
      <c r="C66" s="36" t="s">
        <v>614</v>
      </c>
      <c r="D66" s="37">
        <v>178000</v>
      </c>
      <c r="E66" s="37">
        <v>178000</v>
      </c>
    </row>
    <row r="67" spans="1:5" ht="38.25" outlineLevel="4">
      <c r="A67" s="35" t="s">
        <v>542</v>
      </c>
      <c r="B67" s="36" t="s">
        <v>687</v>
      </c>
      <c r="C67" s="36" t="s">
        <v>623</v>
      </c>
      <c r="D67" s="37">
        <v>178000</v>
      </c>
      <c r="E67" s="37">
        <v>178000</v>
      </c>
    </row>
    <row r="68" spans="1:5" ht="51" outlineLevel="3">
      <c r="A68" s="35" t="s">
        <v>575</v>
      </c>
      <c r="B68" s="36" t="s">
        <v>689</v>
      </c>
      <c r="C68" s="36" t="s">
        <v>614</v>
      </c>
      <c r="D68" s="37">
        <v>2303731.32</v>
      </c>
      <c r="E68" s="37">
        <v>2303731.32</v>
      </c>
    </row>
    <row r="69" spans="1:5" ht="38.25" outlineLevel="4">
      <c r="A69" s="35" t="s">
        <v>576</v>
      </c>
      <c r="B69" s="36" t="s">
        <v>689</v>
      </c>
      <c r="C69" s="36" t="s">
        <v>691</v>
      </c>
      <c r="D69" s="37">
        <v>2303731.32</v>
      </c>
      <c r="E69" s="37">
        <v>2303731.32</v>
      </c>
    </row>
    <row r="70" spans="1:5" ht="102" outlineLevel="2">
      <c r="A70" s="35" t="s">
        <v>577</v>
      </c>
      <c r="B70" s="36" t="s">
        <v>693</v>
      </c>
      <c r="C70" s="36" t="s">
        <v>614</v>
      </c>
      <c r="D70" s="37">
        <v>3170011.73</v>
      </c>
      <c r="E70" s="37">
        <v>3100897.01</v>
      </c>
    </row>
    <row r="71" spans="1:5" ht="25.5" outlineLevel="3">
      <c r="A71" s="35" t="s">
        <v>578</v>
      </c>
      <c r="B71" s="36" t="s">
        <v>695</v>
      </c>
      <c r="C71" s="36" t="s">
        <v>614</v>
      </c>
      <c r="D71" s="37">
        <v>365000</v>
      </c>
      <c r="E71" s="37">
        <v>365000</v>
      </c>
    </row>
    <row r="72" spans="1:5" ht="38.25" outlineLevel="4">
      <c r="A72" s="35" t="s">
        <v>542</v>
      </c>
      <c r="B72" s="36" t="s">
        <v>695</v>
      </c>
      <c r="C72" s="36" t="s">
        <v>623</v>
      </c>
      <c r="D72" s="37">
        <v>365000</v>
      </c>
      <c r="E72" s="37">
        <v>365000</v>
      </c>
    </row>
    <row r="73" spans="1:5" ht="38.25" outlineLevel="3">
      <c r="A73" s="35" t="s">
        <v>579</v>
      </c>
      <c r="B73" s="36" t="s">
        <v>697</v>
      </c>
      <c r="C73" s="36" t="s">
        <v>614</v>
      </c>
      <c r="D73" s="37">
        <v>1639792.1</v>
      </c>
      <c r="E73" s="37">
        <v>1586807.99</v>
      </c>
    </row>
    <row r="74" spans="1:5" ht="38.25" outlineLevel="4">
      <c r="A74" s="35" t="s">
        <v>542</v>
      </c>
      <c r="B74" s="36" t="s">
        <v>697</v>
      </c>
      <c r="C74" s="36" t="s">
        <v>623</v>
      </c>
      <c r="D74" s="37">
        <v>1639792.1</v>
      </c>
      <c r="E74" s="37">
        <v>1586807.99</v>
      </c>
    </row>
    <row r="75" spans="1:5" ht="51" outlineLevel="3">
      <c r="A75" s="35" t="s">
        <v>580</v>
      </c>
      <c r="B75" s="36" t="s">
        <v>699</v>
      </c>
      <c r="C75" s="36" t="s">
        <v>614</v>
      </c>
      <c r="D75" s="37">
        <v>946409.66</v>
      </c>
      <c r="E75" s="37">
        <v>930684.56</v>
      </c>
    </row>
    <row r="76" spans="1:5" ht="38.25" outlineLevel="4">
      <c r="A76" s="35" t="s">
        <v>542</v>
      </c>
      <c r="B76" s="36" t="s">
        <v>699</v>
      </c>
      <c r="C76" s="36" t="s">
        <v>623</v>
      </c>
      <c r="D76" s="37">
        <v>946409.66</v>
      </c>
      <c r="E76" s="37">
        <v>930684.56</v>
      </c>
    </row>
    <row r="77" spans="1:5" ht="63.75" outlineLevel="3">
      <c r="A77" s="35" t="s">
        <v>581</v>
      </c>
      <c r="B77" s="36" t="s">
        <v>701</v>
      </c>
      <c r="C77" s="36" t="s">
        <v>614</v>
      </c>
      <c r="D77" s="37">
        <v>218809.97</v>
      </c>
      <c r="E77" s="37">
        <v>218404.46</v>
      </c>
    </row>
    <row r="78" spans="1:5" ht="38.25" outlineLevel="4">
      <c r="A78" s="35" t="s">
        <v>542</v>
      </c>
      <c r="B78" s="36" t="s">
        <v>701</v>
      </c>
      <c r="C78" s="36" t="s">
        <v>623</v>
      </c>
      <c r="D78" s="37">
        <v>218809.97</v>
      </c>
      <c r="E78" s="37">
        <v>218404.46</v>
      </c>
    </row>
    <row r="79" spans="1:5" ht="15" outlineLevel="1">
      <c r="A79" s="35" t="s">
        <v>582</v>
      </c>
      <c r="B79" s="36" t="s">
        <v>705</v>
      </c>
      <c r="C79" s="36" t="s">
        <v>614</v>
      </c>
      <c r="D79" s="37">
        <v>2326898.64</v>
      </c>
      <c r="E79" s="37">
        <v>2326898.64</v>
      </c>
    </row>
    <row r="80" spans="1:5" ht="25.5" outlineLevel="2">
      <c r="A80" s="35" t="s">
        <v>583</v>
      </c>
      <c r="B80" s="36" t="s">
        <v>707</v>
      </c>
      <c r="C80" s="36" t="s">
        <v>614</v>
      </c>
      <c r="D80" s="37">
        <v>2326898.64</v>
      </c>
      <c r="E80" s="37">
        <v>2326898.64</v>
      </c>
    </row>
    <row r="81" spans="1:5" ht="51" outlineLevel="3">
      <c r="A81" s="35" t="s">
        <v>584</v>
      </c>
      <c r="B81" s="36" t="s">
        <v>709</v>
      </c>
      <c r="C81" s="36" t="s">
        <v>614</v>
      </c>
      <c r="D81" s="37">
        <v>2281999.17</v>
      </c>
      <c r="E81" s="37">
        <v>2281999.17</v>
      </c>
    </row>
    <row r="82" spans="1:5" ht="89.25" outlineLevel="4">
      <c r="A82" s="35" t="s">
        <v>585</v>
      </c>
      <c r="B82" s="36" t="s">
        <v>709</v>
      </c>
      <c r="C82" s="36" t="s">
        <v>711</v>
      </c>
      <c r="D82" s="37">
        <v>2175404.17</v>
      </c>
      <c r="E82" s="37">
        <v>2175404.17</v>
      </c>
    </row>
    <row r="83" spans="1:5" ht="38.25" outlineLevel="4">
      <c r="A83" s="35" t="s">
        <v>542</v>
      </c>
      <c r="B83" s="36" t="s">
        <v>709</v>
      </c>
      <c r="C83" s="36" t="s">
        <v>623</v>
      </c>
      <c r="D83" s="37">
        <v>106595</v>
      </c>
      <c r="E83" s="37">
        <v>106595</v>
      </c>
    </row>
    <row r="84" spans="1:5" ht="51" outlineLevel="3">
      <c r="A84" s="35" t="s">
        <v>586</v>
      </c>
      <c r="B84" s="36" t="s">
        <v>587</v>
      </c>
      <c r="C84" s="36" t="s">
        <v>614</v>
      </c>
      <c r="D84" s="37">
        <v>44899.47</v>
      </c>
      <c r="E84" s="37">
        <v>44899.47</v>
      </c>
    </row>
    <row r="85" spans="1:5" ht="89.25" outlineLevel="4">
      <c r="A85" s="35" t="s">
        <v>585</v>
      </c>
      <c r="B85" s="36" t="s">
        <v>587</v>
      </c>
      <c r="C85" s="36" t="s">
        <v>711</v>
      </c>
      <c r="D85" s="37">
        <v>44899.47</v>
      </c>
      <c r="E85" s="37">
        <v>44899.47</v>
      </c>
    </row>
    <row r="86" spans="1:5" ht="89.25">
      <c r="A86" s="35" t="s">
        <v>588</v>
      </c>
      <c r="B86" s="36" t="s">
        <v>713</v>
      </c>
      <c r="C86" s="36" t="s">
        <v>614</v>
      </c>
      <c r="D86" s="37">
        <v>3407926.83</v>
      </c>
      <c r="E86" s="37">
        <v>3407923.23</v>
      </c>
    </row>
    <row r="87" spans="1:5" ht="76.5" outlineLevel="1">
      <c r="A87" s="35" t="s">
        <v>589</v>
      </c>
      <c r="B87" s="36" t="s">
        <v>715</v>
      </c>
      <c r="C87" s="36" t="s">
        <v>614</v>
      </c>
      <c r="D87" s="37">
        <v>1143700</v>
      </c>
      <c r="E87" s="37">
        <v>1143696.4</v>
      </c>
    </row>
    <row r="88" spans="1:5" ht="76.5" outlineLevel="2">
      <c r="A88" s="35" t="s">
        <v>590</v>
      </c>
      <c r="B88" s="36" t="s">
        <v>717</v>
      </c>
      <c r="C88" s="36" t="s">
        <v>614</v>
      </c>
      <c r="D88" s="37">
        <v>1143700</v>
      </c>
      <c r="E88" s="37">
        <v>1143696.4</v>
      </c>
    </row>
    <row r="89" spans="1:5" ht="102" outlineLevel="3">
      <c r="A89" s="35" t="s">
        <v>591</v>
      </c>
      <c r="B89" s="36" t="s">
        <v>719</v>
      </c>
      <c r="C89" s="36" t="s">
        <v>614</v>
      </c>
      <c r="D89" s="37">
        <v>1143700</v>
      </c>
      <c r="E89" s="37">
        <v>1143696.4</v>
      </c>
    </row>
    <row r="90" spans="1:5" ht="38.25" outlineLevel="4">
      <c r="A90" s="35" t="s">
        <v>576</v>
      </c>
      <c r="B90" s="36" t="s">
        <v>719</v>
      </c>
      <c r="C90" s="36" t="s">
        <v>691</v>
      </c>
      <c r="D90" s="37">
        <v>1143700</v>
      </c>
      <c r="E90" s="37">
        <v>1143696.4</v>
      </c>
    </row>
    <row r="91" spans="1:5" ht="76.5" outlineLevel="1">
      <c r="A91" s="35" t="s">
        <v>592</v>
      </c>
      <c r="B91" s="36" t="s">
        <v>723</v>
      </c>
      <c r="C91" s="36" t="s">
        <v>614</v>
      </c>
      <c r="D91" s="37">
        <v>178500</v>
      </c>
      <c r="E91" s="37">
        <v>178500</v>
      </c>
    </row>
    <row r="92" spans="1:5" ht="38.25" outlineLevel="2">
      <c r="A92" s="35" t="s">
        <v>593</v>
      </c>
      <c r="B92" s="36" t="s">
        <v>725</v>
      </c>
      <c r="C92" s="36" t="s">
        <v>614</v>
      </c>
      <c r="D92" s="37">
        <v>130500</v>
      </c>
      <c r="E92" s="37">
        <v>130500</v>
      </c>
    </row>
    <row r="93" spans="1:5" ht="89.25" outlineLevel="3">
      <c r="A93" s="35" t="s">
        <v>594</v>
      </c>
      <c r="B93" s="36" t="s">
        <v>727</v>
      </c>
      <c r="C93" s="36" t="s">
        <v>614</v>
      </c>
      <c r="D93" s="37">
        <v>120000</v>
      </c>
      <c r="E93" s="37">
        <v>120000</v>
      </c>
    </row>
    <row r="94" spans="1:5" ht="25.5" outlineLevel="4">
      <c r="A94" s="35" t="s">
        <v>547</v>
      </c>
      <c r="B94" s="36" t="s">
        <v>727</v>
      </c>
      <c r="C94" s="36" t="s">
        <v>633</v>
      </c>
      <c r="D94" s="37">
        <v>120000</v>
      </c>
      <c r="E94" s="37">
        <v>120000</v>
      </c>
    </row>
    <row r="95" spans="1:5" ht="63.75" outlineLevel="3">
      <c r="A95" s="35" t="s">
        <v>595</v>
      </c>
      <c r="B95" s="36" t="s">
        <v>729</v>
      </c>
      <c r="C95" s="36" t="s">
        <v>614</v>
      </c>
      <c r="D95" s="37">
        <v>10500</v>
      </c>
      <c r="E95" s="37">
        <v>10500</v>
      </c>
    </row>
    <row r="96" spans="1:5" ht="25.5" outlineLevel="4">
      <c r="A96" s="35" t="s">
        <v>547</v>
      </c>
      <c r="B96" s="36" t="s">
        <v>729</v>
      </c>
      <c r="C96" s="36" t="s">
        <v>633</v>
      </c>
      <c r="D96" s="37">
        <v>10500</v>
      </c>
      <c r="E96" s="37">
        <v>10500</v>
      </c>
    </row>
    <row r="97" spans="1:5" ht="51" outlineLevel="2">
      <c r="A97" s="35" t="s">
        <v>596</v>
      </c>
      <c r="B97" s="36" t="s">
        <v>731</v>
      </c>
      <c r="C97" s="36" t="s">
        <v>614</v>
      </c>
      <c r="D97" s="37">
        <v>48000</v>
      </c>
      <c r="E97" s="37">
        <v>48000</v>
      </c>
    </row>
    <row r="98" spans="1:5" ht="63.75" outlineLevel="3">
      <c r="A98" s="35" t="s">
        <v>597</v>
      </c>
      <c r="B98" s="36" t="s">
        <v>733</v>
      </c>
      <c r="C98" s="36" t="s">
        <v>614</v>
      </c>
      <c r="D98" s="37">
        <v>48000</v>
      </c>
      <c r="E98" s="37">
        <v>48000</v>
      </c>
    </row>
    <row r="99" spans="1:5" ht="25.5" outlineLevel="4">
      <c r="A99" s="35" t="s">
        <v>547</v>
      </c>
      <c r="B99" s="36" t="s">
        <v>733</v>
      </c>
      <c r="C99" s="36" t="s">
        <v>633</v>
      </c>
      <c r="D99" s="37">
        <v>48000</v>
      </c>
      <c r="E99" s="37">
        <v>48000</v>
      </c>
    </row>
    <row r="100" spans="1:5" ht="51" outlineLevel="1">
      <c r="A100" s="35" t="s">
        <v>598</v>
      </c>
      <c r="B100" s="36" t="s">
        <v>735</v>
      </c>
      <c r="C100" s="36" t="s">
        <v>614</v>
      </c>
      <c r="D100" s="37">
        <v>375000</v>
      </c>
      <c r="E100" s="37">
        <v>375000</v>
      </c>
    </row>
    <row r="101" spans="1:5" ht="89.25" outlineLevel="2">
      <c r="A101" s="35" t="s">
        <v>599</v>
      </c>
      <c r="B101" s="36" t="s">
        <v>737</v>
      </c>
      <c r="C101" s="36" t="s">
        <v>614</v>
      </c>
      <c r="D101" s="37">
        <v>375000</v>
      </c>
      <c r="E101" s="37">
        <v>375000</v>
      </c>
    </row>
    <row r="102" spans="1:5" ht="38.25" outlineLevel="3">
      <c r="A102" s="35" t="s">
        <v>600</v>
      </c>
      <c r="B102" s="36" t="s">
        <v>739</v>
      </c>
      <c r="C102" s="36" t="s">
        <v>614</v>
      </c>
      <c r="D102" s="37">
        <v>375000</v>
      </c>
      <c r="E102" s="37">
        <v>375000</v>
      </c>
    </row>
    <row r="103" spans="1:5" ht="38.25" outlineLevel="4">
      <c r="A103" s="35" t="s">
        <v>601</v>
      </c>
      <c r="B103" s="36" t="s">
        <v>739</v>
      </c>
      <c r="C103" s="36" t="s">
        <v>741</v>
      </c>
      <c r="D103" s="37">
        <v>375000</v>
      </c>
      <c r="E103" s="37">
        <v>375000</v>
      </c>
    </row>
    <row r="104" spans="1:5" ht="76.5" outlineLevel="1">
      <c r="A104" s="35" t="s">
        <v>602</v>
      </c>
      <c r="B104" s="36" t="s">
        <v>743</v>
      </c>
      <c r="C104" s="36" t="s">
        <v>614</v>
      </c>
      <c r="D104" s="37">
        <v>1710726.83</v>
      </c>
      <c r="E104" s="37">
        <v>1710726.83</v>
      </c>
    </row>
    <row r="105" spans="1:5" ht="89.25" outlineLevel="2">
      <c r="A105" s="35" t="s">
        <v>603</v>
      </c>
      <c r="B105" s="36" t="s">
        <v>745</v>
      </c>
      <c r="C105" s="36" t="s">
        <v>614</v>
      </c>
      <c r="D105" s="37">
        <v>1710726.83</v>
      </c>
      <c r="E105" s="37">
        <v>1710726.83</v>
      </c>
    </row>
    <row r="106" spans="1:5" ht="76.5" outlineLevel="3">
      <c r="A106" s="35" t="s">
        <v>604</v>
      </c>
      <c r="B106" s="36" t="s">
        <v>747</v>
      </c>
      <c r="C106" s="36" t="s">
        <v>614</v>
      </c>
      <c r="D106" s="37">
        <v>1710726.83</v>
      </c>
      <c r="E106" s="37">
        <v>1710726.83</v>
      </c>
    </row>
    <row r="107" spans="1:5" ht="25.5" outlineLevel="4">
      <c r="A107" s="35" t="s">
        <v>547</v>
      </c>
      <c r="B107" s="36" t="s">
        <v>747</v>
      </c>
      <c r="C107" s="36" t="s">
        <v>633</v>
      </c>
      <c r="D107" s="37">
        <v>1710726.83</v>
      </c>
      <c r="E107" s="37">
        <v>1710726.83</v>
      </c>
    </row>
    <row r="108" spans="1:5" ht="63.75">
      <c r="A108" s="35" t="s">
        <v>605</v>
      </c>
      <c r="B108" s="36" t="s">
        <v>749</v>
      </c>
      <c r="C108" s="36" t="s">
        <v>614</v>
      </c>
      <c r="D108" s="37">
        <v>1705859</v>
      </c>
      <c r="E108" s="75">
        <v>1705859</v>
      </c>
    </row>
    <row r="109" spans="1:5" ht="51" outlineLevel="1">
      <c r="A109" s="35" t="s">
        <v>606</v>
      </c>
      <c r="B109" s="36" t="s">
        <v>751</v>
      </c>
      <c r="C109" s="36" t="s">
        <v>614</v>
      </c>
      <c r="D109" s="37">
        <v>1705859</v>
      </c>
      <c r="E109" s="37">
        <v>1705859</v>
      </c>
    </row>
    <row r="110" spans="1:5" ht="51" outlineLevel="2">
      <c r="A110" s="35" t="s">
        <v>607</v>
      </c>
      <c r="B110" s="36" t="s">
        <v>753</v>
      </c>
      <c r="C110" s="36" t="s">
        <v>614</v>
      </c>
      <c r="D110" s="37">
        <v>1705859</v>
      </c>
      <c r="E110" s="37">
        <v>1705859</v>
      </c>
    </row>
    <row r="111" spans="1:5" ht="63.75" outlineLevel="3">
      <c r="A111" s="35" t="s">
        <v>608</v>
      </c>
      <c r="B111" s="36" t="s">
        <v>755</v>
      </c>
      <c r="C111" s="36" t="s">
        <v>614</v>
      </c>
      <c r="D111" s="37">
        <v>1654683.23</v>
      </c>
      <c r="E111" s="37">
        <v>1654683.23</v>
      </c>
    </row>
    <row r="112" spans="1:5" ht="15" outlineLevel="4">
      <c r="A112" s="35" t="s">
        <v>609</v>
      </c>
      <c r="B112" s="36" t="s">
        <v>755</v>
      </c>
      <c r="C112" s="36" t="s">
        <v>757</v>
      </c>
      <c r="D112" s="37">
        <v>1654683.23</v>
      </c>
      <c r="E112" s="37">
        <v>1654683.23</v>
      </c>
    </row>
    <row r="113" spans="1:5" ht="89.25" outlineLevel="3">
      <c r="A113" s="35" t="s">
        <v>610</v>
      </c>
      <c r="B113" s="36" t="s">
        <v>759</v>
      </c>
      <c r="C113" s="36" t="s">
        <v>614</v>
      </c>
      <c r="D113" s="37">
        <v>51175.77</v>
      </c>
      <c r="E113" s="37">
        <v>51175.77</v>
      </c>
    </row>
    <row r="114" spans="1:5" ht="15" outlineLevel="4">
      <c r="A114" s="35" t="s">
        <v>609</v>
      </c>
      <c r="B114" s="36" t="s">
        <v>759</v>
      </c>
      <c r="C114" s="36" t="s">
        <v>757</v>
      </c>
      <c r="D114" s="37">
        <v>51175.77</v>
      </c>
      <c r="E114" s="37">
        <v>51175.77</v>
      </c>
    </row>
    <row r="115" spans="1:5" ht="63.75">
      <c r="A115" s="35" t="s">
        <v>611</v>
      </c>
      <c r="B115" s="36" t="s">
        <v>761</v>
      </c>
      <c r="C115" s="36" t="s">
        <v>614</v>
      </c>
      <c r="D115" s="37">
        <v>2427076.04</v>
      </c>
      <c r="E115" s="75">
        <v>2403471.93</v>
      </c>
    </row>
    <row r="116" spans="1:5" ht="63.75" outlineLevel="1">
      <c r="A116" s="35" t="s">
        <v>612</v>
      </c>
      <c r="B116" s="36" t="s">
        <v>763</v>
      </c>
      <c r="C116" s="36" t="s">
        <v>614</v>
      </c>
      <c r="D116" s="37">
        <v>2216196.04</v>
      </c>
      <c r="E116" s="37">
        <v>2192591.93</v>
      </c>
    </row>
    <row r="117" spans="1:5" ht="63.75" outlineLevel="2">
      <c r="A117" s="35" t="s">
        <v>60</v>
      </c>
      <c r="B117" s="36" t="s">
        <v>765</v>
      </c>
      <c r="C117" s="36" t="s">
        <v>614</v>
      </c>
      <c r="D117" s="37">
        <v>2216196.04</v>
      </c>
      <c r="E117" s="37">
        <v>2192591.93</v>
      </c>
    </row>
    <row r="118" spans="1:5" ht="25.5" outlineLevel="3">
      <c r="A118" s="35" t="s">
        <v>61</v>
      </c>
      <c r="B118" s="36" t="s">
        <v>767</v>
      </c>
      <c r="C118" s="36" t="s">
        <v>614</v>
      </c>
      <c r="D118" s="37">
        <v>2216196.04</v>
      </c>
      <c r="E118" s="37">
        <v>2192591.93</v>
      </c>
    </row>
    <row r="119" spans="1:5" ht="89.25" outlineLevel="4">
      <c r="A119" s="35" t="s">
        <v>585</v>
      </c>
      <c r="B119" s="36" t="s">
        <v>767</v>
      </c>
      <c r="C119" s="36" t="s">
        <v>711</v>
      </c>
      <c r="D119" s="37">
        <v>2055119.82</v>
      </c>
      <c r="E119" s="37">
        <v>2040195.28</v>
      </c>
    </row>
    <row r="120" spans="1:5" ht="38.25" outlineLevel="4">
      <c r="A120" s="35" t="s">
        <v>542</v>
      </c>
      <c r="B120" s="36" t="s">
        <v>767</v>
      </c>
      <c r="C120" s="36" t="s">
        <v>623</v>
      </c>
      <c r="D120" s="37">
        <v>161076.22</v>
      </c>
      <c r="E120" s="37">
        <v>152396.65</v>
      </c>
    </row>
    <row r="121" spans="1:5" ht="51" outlineLevel="1">
      <c r="A121" s="35" t="s">
        <v>62</v>
      </c>
      <c r="B121" s="36" t="s">
        <v>769</v>
      </c>
      <c r="C121" s="36" t="s">
        <v>614</v>
      </c>
      <c r="D121" s="37">
        <v>210880</v>
      </c>
      <c r="E121" s="37">
        <v>210880</v>
      </c>
    </row>
    <row r="122" spans="1:5" ht="38.25" outlineLevel="2">
      <c r="A122" s="35" t="s">
        <v>63</v>
      </c>
      <c r="B122" s="36" t="s">
        <v>771</v>
      </c>
      <c r="C122" s="36" t="s">
        <v>614</v>
      </c>
      <c r="D122" s="37">
        <v>210880</v>
      </c>
      <c r="E122" s="37">
        <v>210880</v>
      </c>
    </row>
    <row r="123" spans="1:5" ht="76.5" outlineLevel="3">
      <c r="A123" s="35" t="s">
        <v>64</v>
      </c>
      <c r="B123" s="36" t="s">
        <v>773</v>
      </c>
      <c r="C123" s="36" t="s">
        <v>614</v>
      </c>
      <c r="D123" s="37">
        <v>210880</v>
      </c>
      <c r="E123" s="37">
        <v>210880</v>
      </c>
    </row>
    <row r="124" spans="1:5" ht="38.25" outlineLevel="4">
      <c r="A124" s="35" t="s">
        <v>542</v>
      </c>
      <c r="B124" s="36" t="s">
        <v>773</v>
      </c>
      <c r="C124" s="36" t="s">
        <v>623</v>
      </c>
      <c r="D124" s="37">
        <v>210880</v>
      </c>
      <c r="E124" s="37">
        <v>210880</v>
      </c>
    </row>
    <row r="125" spans="1:5" ht="63.75">
      <c r="A125" s="35" t="s">
        <v>65</v>
      </c>
      <c r="B125" s="36" t="s">
        <v>775</v>
      </c>
      <c r="C125" s="36" t="s">
        <v>614</v>
      </c>
      <c r="D125" s="37">
        <v>216642.31</v>
      </c>
      <c r="E125" s="37">
        <v>216642.31</v>
      </c>
    </row>
    <row r="126" spans="1:5" ht="25.5" outlineLevel="1">
      <c r="A126" s="35" t="s">
        <v>66</v>
      </c>
      <c r="B126" s="36" t="s">
        <v>777</v>
      </c>
      <c r="C126" s="36" t="s">
        <v>614</v>
      </c>
      <c r="D126" s="37">
        <v>216642.31</v>
      </c>
      <c r="E126" s="37">
        <v>216642.31</v>
      </c>
    </row>
    <row r="127" spans="1:5" ht="76.5" outlineLevel="2">
      <c r="A127" s="35" t="s">
        <v>67</v>
      </c>
      <c r="B127" s="36" t="s">
        <v>779</v>
      </c>
      <c r="C127" s="36" t="s">
        <v>614</v>
      </c>
      <c r="D127" s="37">
        <v>216642.31</v>
      </c>
      <c r="E127" s="37">
        <v>216642.31</v>
      </c>
    </row>
    <row r="128" spans="1:5" ht="25.5" outlineLevel="3">
      <c r="A128" s="35" t="s">
        <v>68</v>
      </c>
      <c r="B128" s="36" t="s">
        <v>781</v>
      </c>
      <c r="C128" s="36" t="s">
        <v>614</v>
      </c>
      <c r="D128" s="37">
        <v>25175.45</v>
      </c>
      <c r="E128" s="37">
        <v>25175.45</v>
      </c>
    </row>
    <row r="129" spans="1:5" ht="89.25" outlineLevel="4">
      <c r="A129" s="35" t="s">
        <v>585</v>
      </c>
      <c r="B129" s="36" t="s">
        <v>781</v>
      </c>
      <c r="C129" s="36" t="s">
        <v>711</v>
      </c>
      <c r="D129" s="37">
        <v>25175.45</v>
      </c>
      <c r="E129" s="37">
        <v>25175.45</v>
      </c>
    </row>
    <row r="130" spans="1:5" ht="51" outlineLevel="3">
      <c r="A130" s="35" t="s">
        <v>69</v>
      </c>
      <c r="B130" s="36" t="s">
        <v>783</v>
      </c>
      <c r="C130" s="36" t="s">
        <v>614</v>
      </c>
      <c r="D130" s="37">
        <v>191466.86</v>
      </c>
      <c r="E130" s="37">
        <v>191466.86</v>
      </c>
    </row>
    <row r="131" spans="1:5" ht="89.25" outlineLevel="4">
      <c r="A131" s="35" t="s">
        <v>585</v>
      </c>
      <c r="B131" s="36" t="s">
        <v>783</v>
      </c>
      <c r="C131" s="36" t="s">
        <v>711</v>
      </c>
      <c r="D131" s="37">
        <v>111346.1</v>
      </c>
      <c r="E131" s="37">
        <v>111346.1</v>
      </c>
    </row>
    <row r="132" spans="1:5" ht="38.25" outlineLevel="4">
      <c r="A132" s="35" t="s">
        <v>601</v>
      </c>
      <c r="B132" s="36" t="s">
        <v>783</v>
      </c>
      <c r="C132" s="36" t="s">
        <v>741</v>
      </c>
      <c r="D132" s="37">
        <v>80120.76</v>
      </c>
      <c r="E132" s="37">
        <v>80120.76</v>
      </c>
    </row>
    <row r="133" spans="1:5" ht="51">
      <c r="A133" s="35" t="s">
        <v>70</v>
      </c>
      <c r="B133" s="36" t="s">
        <v>785</v>
      </c>
      <c r="C133" s="36" t="s">
        <v>614</v>
      </c>
      <c r="D133" s="37">
        <v>4733793.54</v>
      </c>
      <c r="E133" s="37">
        <v>3718713.25</v>
      </c>
    </row>
    <row r="134" spans="1:5" ht="51" outlineLevel="1">
      <c r="A134" s="35" t="s">
        <v>71</v>
      </c>
      <c r="B134" s="36" t="s">
        <v>787</v>
      </c>
      <c r="C134" s="36" t="s">
        <v>614</v>
      </c>
      <c r="D134" s="37">
        <v>846253.18</v>
      </c>
      <c r="E134" s="37">
        <v>834212.89</v>
      </c>
    </row>
    <row r="135" spans="1:5" ht="76.5" outlineLevel="2">
      <c r="A135" s="35" t="s">
        <v>72</v>
      </c>
      <c r="B135" s="36" t="s">
        <v>789</v>
      </c>
      <c r="C135" s="36" t="s">
        <v>614</v>
      </c>
      <c r="D135" s="37">
        <v>182510.45</v>
      </c>
      <c r="E135" s="37">
        <v>182510.45</v>
      </c>
    </row>
    <row r="136" spans="1:5" ht="89.25" outlineLevel="3">
      <c r="A136" s="35" t="s">
        <v>73</v>
      </c>
      <c r="B136" s="36" t="s">
        <v>791</v>
      </c>
      <c r="C136" s="36" t="s">
        <v>614</v>
      </c>
      <c r="D136" s="37">
        <v>119920.85</v>
      </c>
      <c r="E136" s="37">
        <v>119920.85</v>
      </c>
    </row>
    <row r="137" spans="1:5" ht="38.25" outlineLevel="4">
      <c r="A137" s="35" t="s">
        <v>542</v>
      </c>
      <c r="B137" s="36" t="s">
        <v>791</v>
      </c>
      <c r="C137" s="36" t="s">
        <v>623</v>
      </c>
      <c r="D137" s="37">
        <v>119920.85</v>
      </c>
      <c r="E137" s="37">
        <v>119920.85</v>
      </c>
    </row>
    <row r="138" spans="1:5" ht="76.5" outlineLevel="3">
      <c r="A138" s="35" t="s">
        <v>74</v>
      </c>
      <c r="B138" s="36" t="s">
        <v>793</v>
      </c>
      <c r="C138" s="36" t="s">
        <v>614</v>
      </c>
      <c r="D138" s="37">
        <v>62589.6</v>
      </c>
      <c r="E138" s="37">
        <v>62589.6</v>
      </c>
    </row>
    <row r="139" spans="1:5" ht="89.25" outlineLevel="4">
      <c r="A139" s="35" t="s">
        <v>585</v>
      </c>
      <c r="B139" s="36" t="s">
        <v>793</v>
      </c>
      <c r="C139" s="36" t="s">
        <v>711</v>
      </c>
      <c r="D139" s="37">
        <v>17200</v>
      </c>
      <c r="E139" s="37">
        <v>17200</v>
      </c>
    </row>
    <row r="140" spans="1:5" ht="38.25" outlineLevel="4">
      <c r="A140" s="35" t="s">
        <v>542</v>
      </c>
      <c r="B140" s="36" t="s">
        <v>793</v>
      </c>
      <c r="C140" s="36" t="s">
        <v>623</v>
      </c>
      <c r="D140" s="37">
        <v>45389.6</v>
      </c>
      <c r="E140" s="37">
        <v>45389.6</v>
      </c>
    </row>
    <row r="141" spans="1:5" ht="63.75" outlineLevel="2">
      <c r="A141" s="35" t="s">
        <v>75</v>
      </c>
      <c r="B141" s="36" t="s">
        <v>795</v>
      </c>
      <c r="C141" s="36" t="s">
        <v>614</v>
      </c>
      <c r="D141" s="37">
        <v>663742.73</v>
      </c>
      <c r="E141" s="37">
        <v>651702.44</v>
      </c>
    </row>
    <row r="142" spans="1:5" ht="63.75" outlineLevel="3">
      <c r="A142" s="35" t="s">
        <v>76</v>
      </c>
      <c r="B142" s="36" t="s">
        <v>797</v>
      </c>
      <c r="C142" s="36" t="s">
        <v>614</v>
      </c>
      <c r="D142" s="37">
        <v>198526.73</v>
      </c>
      <c r="E142" s="37">
        <v>198526.73</v>
      </c>
    </row>
    <row r="143" spans="1:5" ht="38.25" outlineLevel="4">
      <c r="A143" s="35" t="s">
        <v>542</v>
      </c>
      <c r="B143" s="36" t="s">
        <v>797</v>
      </c>
      <c r="C143" s="36" t="s">
        <v>623</v>
      </c>
      <c r="D143" s="37">
        <v>178526.73</v>
      </c>
      <c r="E143" s="37">
        <v>178526.73</v>
      </c>
    </row>
    <row r="144" spans="1:5" ht="15" outlineLevel="4">
      <c r="A144" s="35" t="s">
        <v>609</v>
      </c>
      <c r="B144" s="36" t="s">
        <v>797</v>
      </c>
      <c r="C144" s="36" t="s">
        <v>757</v>
      </c>
      <c r="D144" s="37">
        <v>20000</v>
      </c>
      <c r="E144" s="37">
        <v>20000</v>
      </c>
    </row>
    <row r="145" spans="1:5" ht="51" outlineLevel="3">
      <c r="A145" s="35" t="s">
        <v>77</v>
      </c>
      <c r="B145" s="36" t="s">
        <v>799</v>
      </c>
      <c r="C145" s="36" t="s">
        <v>614</v>
      </c>
      <c r="D145" s="37">
        <v>405216</v>
      </c>
      <c r="E145" s="37">
        <v>397744.8</v>
      </c>
    </row>
    <row r="146" spans="1:5" ht="89.25" outlineLevel="4">
      <c r="A146" s="35" t="s">
        <v>585</v>
      </c>
      <c r="B146" s="36" t="s">
        <v>799</v>
      </c>
      <c r="C146" s="36" t="s">
        <v>711</v>
      </c>
      <c r="D146" s="37">
        <v>187520</v>
      </c>
      <c r="E146" s="37">
        <v>187520</v>
      </c>
    </row>
    <row r="147" spans="1:5" ht="38.25" outlineLevel="4">
      <c r="A147" s="35" t="s">
        <v>542</v>
      </c>
      <c r="B147" s="36" t="s">
        <v>799</v>
      </c>
      <c r="C147" s="36" t="s">
        <v>623</v>
      </c>
      <c r="D147" s="37">
        <v>217696</v>
      </c>
      <c r="E147" s="37">
        <v>210224.8</v>
      </c>
    </row>
    <row r="148" spans="1:5" ht="191.25" outlineLevel="3">
      <c r="A148" s="35" t="s">
        <v>78</v>
      </c>
      <c r="B148" s="36" t="s">
        <v>801</v>
      </c>
      <c r="C148" s="36" t="s">
        <v>614</v>
      </c>
      <c r="D148" s="37">
        <v>50000</v>
      </c>
      <c r="E148" s="37">
        <v>50000</v>
      </c>
    </row>
    <row r="149" spans="1:5" ht="25.5" outlineLevel="4">
      <c r="A149" s="35" t="s">
        <v>547</v>
      </c>
      <c r="B149" s="36" t="s">
        <v>801</v>
      </c>
      <c r="C149" s="36" t="s">
        <v>633</v>
      </c>
      <c r="D149" s="37">
        <v>50000</v>
      </c>
      <c r="E149" s="37">
        <v>50000</v>
      </c>
    </row>
    <row r="150" spans="1:5" ht="25.5" outlineLevel="3">
      <c r="A150" s="35" t="s">
        <v>79</v>
      </c>
      <c r="B150" s="36" t="s">
        <v>803</v>
      </c>
      <c r="C150" s="36" t="s">
        <v>614</v>
      </c>
      <c r="D150" s="37">
        <v>10000</v>
      </c>
      <c r="E150" s="37">
        <v>5430.91</v>
      </c>
    </row>
    <row r="151" spans="1:5" ht="38.25" outlineLevel="4">
      <c r="A151" s="35" t="s">
        <v>542</v>
      </c>
      <c r="B151" s="36" t="s">
        <v>803</v>
      </c>
      <c r="C151" s="36" t="s">
        <v>623</v>
      </c>
      <c r="D151" s="37">
        <v>10000</v>
      </c>
      <c r="E151" s="37">
        <v>5430.91</v>
      </c>
    </row>
    <row r="152" spans="1:5" ht="51" outlineLevel="3">
      <c r="A152" s="35" t="s">
        <v>80</v>
      </c>
      <c r="B152" s="36" t="s">
        <v>805</v>
      </c>
      <c r="C152" s="36" t="s">
        <v>614</v>
      </c>
      <c r="D152" s="37">
        <v>0</v>
      </c>
      <c r="E152" s="37">
        <v>0</v>
      </c>
    </row>
    <row r="153" spans="1:5" ht="38.25" outlineLevel="4">
      <c r="A153" s="35" t="s">
        <v>542</v>
      </c>
      <c r="B153" s="36" t="s">
        <v>805</v>
      </c>
      <c r="C153" s="36" t="s">
        <v>623</v>
      </c>
      <c r="D153" s="37">
        <v>0</v>
      </c>
      <c r="E153" s="37">
        <v>0</v>
      </c>
    </row>
    <row r="154" spans="1:5" ht="38.25" outlineLevel="1">
      <c r="A154" s="35" t="s">
        <v>81</v>
      </c>
      <c r="B154" s="36" t="s">
        <v>807</v>
      </c>
      <c r="C154" s="36" t="s">
        <v>614</v>
      </c>
      <c r="D154" s="37">
        <v>3887540.36</v>
      </c>
      <c r="E154" s="37">
        <v>2884500.36</v>
      </c>
    </row>
    <row r="155" spans="1:5" ht="51" outlineLevel="2">
      <c r="A155" s="35" t="s">
        <v>82</v>
      </c>
      <c r="B155" s="36" t="s">
        <v>809</v>
      </c>
      <c r="C155" s="36" t="s">
        <v>614</v>
      </c>
      <c r="D155" s="37">
        <v>2797334.09</v>
      </c>
      <c r="E155" s="37">
        <v>2794294.09</v>
      </c>
    </row>
    <row r="156" spans="1:5" ht="102" outlineLevel="3">
      <c r="A156" s="35" t="s">
        <v>83</v>
      </c>
      <c r="B156" s="36" t="s">
        <v>811</v>
      </c>
      <c r="C156" s="36" t="s">
        <v>614</v>
      </c>
      <c r="D156" s="37">
        <v>1432354.73</v>
      </c>
      <c r="E156" s="37">
        <v>1432354.73</v>
      </c>
    </row>
    <row r="157" spans="1:5" ht="38.25" outlineLevel="4">
      <c r="A157" s="35" t="s">
        <v>542</v>
      </c>
      <c r="B157" s="36" t="s">
        <v>811</v>
      </c>
      <c r="C157" s="36" t="s">
        <v>623</v>
      </c>
      <c r="D157" s="37">
        <v>1432354.73</v>
      </c>
      <c r="E157" s="37">
        <v>1432354.73</v>
      </c>
    </row>
    <row r="158" spans="1:5" ht="51" outlineLevel="3">
      <c r="A158" s="35" t="s">
        <v>84</v>
      </c>
      <c r="B158" s="36" t="s">
        <v>813</v>
      </c>
      <c r="C158" s="36" t="s">
        <v>614</v>
      </c>
      <c r="D158" s="37">
        <v>386946.07</v>
      </c>
      <c r="E158" s="37">
        <v>383906.07</v>
      </c>
    </row>
    <row r="159" spans="1:5" ht="38.25" outlineLevel="4">
      <c r="A159" s="35" t="s">
        <v>542</v>
      </c>
      <c r="B159" s="36" t="s">
        <v>813</v>
      </c>
      <c r="C159" s="36" t="s">
        <v>623</v>
      </c>
      <c r="D159" s="37">
        <v>386946.07</v>
      </c>
      <c r="E159" s="37">
        <v>383906.07</v>
      </c>
    </row>
    <row r="160" spans="1:5" ht="114.75" outlineLevel="3">
      <c r="A160" s="35" t="s">
        <v>85</v>
      </c>
      <c r="B160" s="36" t="s">
        <v>815</v>
      </c>
      <c r="C160" s="36" t="s">
        <v>614</v>
      </c>
      <c r="D160" s="37">
        <v>914033.29</v>
      </c>
      <c r="E160" s="37">
        <v>914033.29</v>
      </c>
    </row>
    <row r="161" spans="1:5" ht="38.25" outlineLevel="4">
      <c r="A161" s="35" t="s">
        <v>542</v>
      </c>
      <c r="B161" s="36" t="s">
        <v>815</v>
      </c>
      <c r="C161" s="36" t="s">
        <v>623</v>
      </c>
      <c r="D161" s="37">
        <v>914033.29</v>
      </c>
      <c r="E161" s="37">
        <v>914033.29</v>
      </c>
    </row>
    <row r="162" spans="1:5" ht="127.5" outlineLevel="3">
      <c r="A162" s="35" t="s">
        <v>86</v>
      </c>
      <c r="B162" s="36" t="s">
        <v>817</v>
      </c>
      <c r="C162" s="36" t="s">
        <v>614</v>
      </c>
      <c r="D162" s="37">
        <v>64000</v>
      </c>
      <c r="E162" s="37">
        <v>64000</v>
      </c>
    </row>
    <row r="163" spans="1:5" ht="38.25" outlineLevel="4">
      <c r="A163" s="35" t="s">
        <v>542</v>
      </c>
      <c r="B163" s="36" t="s">
        <v>817</v>
      </c>
      <c r="C163" s="36" t="s">
        <v>623</v>
      </c>
      <c r="D163" s="37">
        <v>64000</v>
      </c>
      <c r="E163" s="37">
        <v>64000</v>
      </c>
    </row>
    <row r="164" spans="1:5" ht="51" outlineLevel="2">
      <c r="A164" s="35" t="s">
        <v>87</v>
      </c>
      <c r="B164" s="36" t="s">
        <v>88</v>
      </c>
      <c r="C164" s="36" t="s">
        <v>614</v>
      </c>
      <c r="D164" s="37">
        <v>0</v>
      </c>
      <c r="E164" s="37">
        <v>0</v>
      </c>
    </row>
    <row r="165" spans="1:5" ht="51" outlineLevel="3">
      <c r="A165" s="35" t="s">
        <v>89</v>
      </c>
      <c r="B165" s="36" t="s">
        <v>90</v>
      </c>
      <c r="C165" s="36" t="s">
        <v>614</v>
      </c>
      <c r="D165" s="37">
        <v>0</v>
      </c>
      <c r="E165" s="37">
        <v>0</v>
      </c>
    </row>
    <row r="166" spans="1:5" ht="38.25" outlineLevel="4">
      <c r="A166" s="35" t="s">
        <v>576</v>
      </c>
      <c r="B166" s="36" t="s">
        <v>90</v>
      </c>
      <c r="C166" s="36" t="s">
        <v>691</v>
      </c>
      <c r="D166" s="37">
        <v>0</v>
      </c>
      <c r="E166" s="37">
        <v>0</v>
      </c>
    </row>
    <row r="167" spans="1:5" ht="76.5" outlineLevel="2">
      <c r="A167" s="35" t="s">
        <v>91</v>
      </c>
      <c r="B167" s="36" t="s">
        <v>819</v>
      </c>
      <c r="C167" s="36" t="s">
        <v>614</v>
      </c>
      <c r="D167" s="37">
        <v>1090206.27</v>
      </c>
      <c r="E167" s="37">
        <v>90206.27</v>
      </c>
    </row>
    <row r="168" spans="1:5" ht="51" outlineLevel="3">
      <c r="A168" s="35" t="s">
        <v>92</v>
      </c>
      <c r="B168" s="36" t="s">
        <v>821</v>
      </c>
      <c r="C168" s="36" t="s">
        <v>614</v>
      </c>
      <c r="D168" s="37">
        <v>1090206.27</v>
      </c>
      <c r="E168" s="37">
        <v>90206.27</v>
      </c>
    </row>
    <row r="169" spans="1:5" ht="38.25" outlineLevel="4">
      <c r="A169" s="35" t="s">
        <v>576</v>
      </c>
      <c r="B169" s="36" t="s">
        <v>821</v>
      </c>
      <c r="C169" s="36" t="s">
        <v>691</v>
      </c>
      <c r="D169" s="37">
        <v>1090206.27</v>
      </c>
      <c r="E169" s="37">
        <v>90206.27</v>
      </c>
    </row>
    <row r="170" spans="1:5" ht="51">
      <c r="A170" s="35" t="s">
        <v>93</v>
      </c>
      <c r="B170" s="36" t="s">
        <v>823</v>
      </c>
      <c r="C170" s="36" t="s">
        <v>614</v>
      </c>
      <c r="D170" s="37">
        <v>68100820.15</v>
      </c>
      <c r="E170" s="37">
        <v>67916009.51</v>
      </c>
    </row>
    <row r="171" spans="1:5" ht="38.25" outlineLevel="1">
      <c r="A171" s="35" t="s">
        <v>94</v>
      </c>
      <c r="B171" s="36" t="s">
        <v>825</v>
      </c>
      <c r="C171" s="36" t="s">
        <v>614</v>
      </c>
      <c r="D171" s="37">
        <v>3007443.23</v>
      </c>
      <c r="E171" s="37">
        <v>2991842.25</v>
      </c>
    </row>
    <row r="172" spans="1:5" ht="25.5" outlineLevel="2">
      <c r="A172" s="35" t="s">
        <v>95</v>
      </c>
      <c r="B172" s="36" t="s">
        <v>827</v>
      </c>
      <c r="C172" s="36" t="s">
        <v>614</v>
      </c>
      <c r="D172" s="37">
        <v>1539801.94</v>
      </c>
      <c r="E172" s="37">
        <v>1524200.96</v>
      </c>
    </row>
    <row r="173" spans="1:5" ht="25.5" outlineLevel="3">
      <c r="A173" s="35" t="s">
        <v>96</v>
      </c>
      <c r="B173" s="36" t="s">
        <v>829</v>
      </c>
      <c r="C173" s="36" t="s">
        <v>614</v>
      </c>
      <c r="D173" s="37">
        <v>1539801.94</v>
      </c>
      <c r="E173" s="37">
        <v>1524200.96</v>
      </c>
    </row>
    <row r="174" spans="1:5" ht="89.25" outlineLevel="4">
      <c r="A174" s="35" t="s">
        <v>585</v>
      </c>
      <c r="B174" s="36" t="s">
        <v>829</v>
      </c>
      <c r="C174" s="36" t="s">
        <v>711</v>
      </c>
      <c r="D174" s="37">
        <v>993850.45</v>
      </c>
      <c r="E174" s="37">
        <v>993797.28</v>
      </c>
    </row>
    <row r="175" spans="1:5" ht="38.25" outlineLevel="4">
      <c r="A175" s="35" t="s">
        <v>542</v>
      </c>
      <c r="B175" s="36" t="s">
        <v>829</v>
      </c>
      <c r="C175" s="36" t="s">
        <v>623</v>
      </c>
      <c r="D175" s="37">
        <v>538443.49</v>
      </c>
      <c r="E175" s="37">
        <v>524028.68</v>
      </c>
    </row>
    <row r="176" spans="1:5" ht="15" outlineLevel="4">
      <c r="A176" s="35" t="s">
        <v>609</v>
      </c>
      <c r="B176" s="36" t="s">
        <v>829</v>
      </c>
      <c r="C176" s="36" t="s">
        <v>757</v>
      </c>
      <c r="D176" s="37">
        <v>7508</v>
      </c>
      <c r="E176" s="37">
        <v>6375</v>
      </c>
    </row>
    <row r="177" spans="1:5" ht="51" outlineLevel="2">
      <c r="A177" s="35" t="s">
        <v>97</v>
      </c>
      <c r="B177" s="36" t="s">
        <v>831</v>
      </c>
      <c r="C177" s="36" t="s">
        <v>614</v>
      </c>
      <c r="D177" s="37">
        <v>135905</v>
      </c>
      <c r="E177" s="37">
        <v>135905</v>
      </c>
    </row>
    <row r="178" spans="1:5" ht="63.75" outlineLevel="3">
      <c r="A178" s="35" t="s">
        <v>98</v>
      </c>
      <c r="B178" s="36" t="s">
        <v>833</v>
      </c>
      <c r="C178" s="36" t="s">
        <v>614</v>
      </c>
      <c r="D178" s="37">
        <v>111905</v>
      </c>
      <c r="E178" s="37">
        <v>111905</v>
      </c>
    </row>
    <row r="179" spans="1:5" ht="38.25" outlineLevel="4">
      <c r="A179" s="35" t="s">
        <v>542</v>
      </c>
      <c r="B179" s="36" t="s">
        <v>833</v>
      </c>
      <c r="C179" s="36" t="s">
        <v>623</v>
      </c>
      <c r="D179" s="37">
        <v>111905</v>
      </c>
      <c r="E179" s="37">
        <v>111905</v>
      </c>
    </row>
    <row r="180" spans="1:5" ht="38.25" outlineLevel="3">
      <c r="A180" s="35" t="s">
        <v>99</v>
      </c>
      <c r="B180" s="36" t="s">
        <v>835</v>
      </c>
      <c r="C180" s="36" t="s">
        <v>614</v>
      </c>
      <c r="D180" s="37">
        <v>24000</v>
      </c>
      <c r="E180" s="37">
        <v>24000</v>
      </c>
    </row>
    <row r="181" spans="1:5" ht="38.25" outlineLevel="4">
      <c r="A181" s="35" t="s">
        <v>542</v>
      </c>
      <c r="B181" s="36" t="s">
        <v>835</v>
      </c>
      <c r="C181" s="36" t="s">
        <v>623</v>
      </c>
      <c r="D181" s="37">
        <v>24000</v>
      </c>
      <c r="E181" s="37">
        <v>24000</v>
      </c>
    </row>
    <row r="182" spans="1:5" ht="76.5" outlineLevel="2">
      <c r="A182" s="35" t="s">
        <v>100</v>
      </c>
      <c r="B182" s="36" t="s">
        <v>837</v>
      </c>
      <c r="C182" s="36" t="s">
        <v>614</v>
      </c>
      <c r="D182" s="37">
        <v>1331736.29</v>
      </c>
      <c r="E182" s="37">
        <v>1331736.29</v>
      </c>
    </row>
    <row r="183" spans="1:5" ht="51" outlineLevel="3">
      <c r="A183" s="35" t="s">
        <v>101</v>
      </c>
      <c r="B183" s="36" t="s">
        <v>839</v>
      </c>
      <c r="C183" s="36" t="s">
        <v>614</v>
      </c>
      <c r="D183" s="37">
        <v>1318336.29</v>
      </c>
      <c r="E183" s="37">
        <v>1318336.29</v>
      </c>
    </row>
    <row r="184" spans="1:5" ht="89.25" outlineLevel="4">
      <c r="A184" s="35" t="s">
        <v>585</v>
      </c>
      <c r="B184" s="36" t="s">
        <v>839</v>
      </c>
      <c r="C184" s="36" t="s">
        <v>711</v>
      </c>
      <c r="D184" s="37">
        <v>1318336.29</v>
      </c>
      <c r="E184" s="37">
        <v>1318336.29</v>
      </c>
    </row>
    <row r="185" spans="1:5" ht="51" outlineLevel="3">
      <c r="A185" s="35" t="s">
        <v>102</v>
      </c>
      <c r="B185" s="36" t="s">
        <v>841</v>
      </c>
      <c r="C185" s="36" t="s">
        <v>614</v>
      </c>
      <c r="D185" s="37">
        <v>13400</v>
      </c>
      <c r="E185" s="37">
        <v>13400</v>
      </c>
    </row>
    <row r="186" spans="1:5" ht="89.25" outlineLevel="4">
      <c r="A186" s="35" t="s">
        <v>585</v>
      </c>
      <c r="B186" s="36" t="s">
        <v>841</v>
      </c>
      <c r="C186" s="36" t="s">
        <v>711</v>
      </c>
      <c r="D186" s="37">
        <v>13400</v>
      </c>
      <c r="E186" s="37">
        <v>13400</v>
      </c>
    </row>
    <row r="187" spans="1:5" ht="38.25" outlineLevel="1">
      <c r="A187" s="35" t="s">
        <v>103</v>
      </c>
      <c r="B187" s="36" t="s">
        <v>843</v>
      </c>
      <c r="C187" s="36" t="s">
        <v>614</v>
      </c>
      <c r="D187" s="37">
        <v>17070731.56</v>
      </c>
      <c r="E187" s="37">
        <v>17033013.55</v>
      </c>
    </row>
    <row r="188" spans="1:5" ht="25.5" outlineLevel="2">
      <c r="A188" s="35" t="s">
        <v>104</v>
      </c>
      <c r="B188" s="36" t="s">
        <v>845</v>
      </c>
      <c r="C188" s="36" t="s">
        <v>614</v>
      </c>
      <c r="D188" s="37">
        <v>5486321.22</v>
      </c>
      <c r="E188" s="37">
        <v>5448603.21</v>
      </c>
    </row>
    <row r="189" spans="1:5" ht="76.5" outlineLevel="3">
      <c r="A189" s="35" t="s">
        <v>105</v>
      </c>
      <c r="B189" s="36" t="s">
        <v>847</v>
      </c>
      <c r="C189" s="36" t="s">
        <v>614</v>
      </c>
      <c r="D189" s="37">
        <v>5486321.22</v>
      </c>
      <c r="E189" s="37">
        <v>5448603.21</v>
      </c>
    </row>
    <row r="190" spans="1:5" ht="89.25" outlineLevel="4">
      <c r="A190" s="35" t="s">
        <v>585</v>
      </c>
      <c r="B190" s="36" t="s">
        <v>847</v>
      </c>
      <c r="C190" s="36" t="s">
        <v>711</v>
      </c>
      <c r="D190" s="37">
        <v>4349699.66</v>
      </c>
      <c r="E190" s="37">
        <v>4342646.4</v>
      </c>
    </row>
    <row r="191" spans="1:5" ht="38.25" outlineLevel="4">
      <c r="A191" s="35" t="s">
        <v>542</v>
      </c>
      <c r="B191" s="36" t="s">
        <v>847</v>
      </c>
      <c r="C191" s="36" t="s">
        <v>623</v>
      </c>
      <c r="D191" s="37">
        <v>1079076.74</v>
      </c>
      <c r="E191" s="37">
        <v>1049384.99</v>
      </c>
    </row>
    <row r="192" spans="1:5" ht="15" outlineLevel="4">
      <c r="A192" s="35" t="s">
        <v>609</v>
      </c>
      <c r="B192" s="36" t="s">
        <v>847</v>
      </c>
      <c r="C192" s="36" t="s">
        <v>757</v>
      </c>
      <c r="D192" s="37">
        <v>57544.82</v>
      </c>
      <c r="E192" s="37">
        <v>56571.82</v>
      </c>
    </row>
    <row r="193" spans="1:5" ht="38.25" outlineLevel="2">
      <c r="A193" s="35" t="s">
        <v>106</v>
      </c>
      <c r="B193" s="36" t="s">
        <v>849</v>
      </c>
      <c r="C193" s="36" t="s">
        <v>614</v>
      </c>
      <c r="D193" s="37">
        <v>1310662.1</v>
      </c>
      <c r="E193" s="37">
        <v>1310662.1</v>
      </c>
    </row>
    <row r="194" spans="1:5" ht="63.75" outlineLevel="3">
      <c r="A194" s="35" t="s">
        <v>107</v>
      </c>
      <c r="B194" s="36" t="s">
        <v>851</v>
      </c>
      <c r="C194" s="36" t="s">
        <v>614</v>
      </c>
      <c r="D194" s="37">
        <v>1310662.1</v>
      </c>
      <c r="E194" s="37">
        <v>1310662.1</v>
      </c>
    </row>
    <row r="195" spans="1:5" ht="38.25" outlineLevel="4">
      <c r="A195" s="35" t="s">
        <v>542</v>
      </c>
      <c r="B195" s="36" t="s">
        <v>851</v>
      </c>
      <c r="C195" s="36" t="s">
        <v>623</v>
      </c>
      <c r="D195" s="37">
        <v>1310662.1</v>
      </c>
      <c r="E195" s="37">
        <v>1310662.1</v>
      </c>
    </row>
    <row r="196" spans="1:5" ht="51" outlineLevel="2">
      <c r="A196" s="35" t="s">
        <v>108</v>
      </c>
      <c r="B196" s="36" t="s">
        <v>853</v>
      </c>
      <c r="C196" s="36" t="s">
        <v>614</v>
      </c>
      <c r="D196" s="37">
        <v>304996.97</v>
      </c>
      <c r="E196" s="37">
        <v>304996.97</v>
      </c>
    </row>
    <row r="197" spans="1:5" ht="63.75" outlineLevel="3">
      <c r="A197" s="35" t="s">
        <v>109</v>
      </c>
      <c r="B197" s="36" t="s">
        <v>855</v>
      </c>
      <c r="C197" s="36" t="s">
        <v>614</v>
      </c>
      <c r="D197" s="37">
        <v>199996.97</v>
      </c>
      <c r="E197" s="37">
        <v>199996.97</v>
      </c>
    </row>
    <row r="198" spans="1:5" ht="38.25" outlineLevel="4">
      <c r="A198" s="35" t="s">
        <v>542</v>
      </c>
      <c r="B198" s="36" t="s">
        <v>855</v>
      </c>
      <c r="C198" s="36" t="s">
        <v>623</v>
      </c>
      <c r="D198" s="37">
        <v>199996.97</v>
      </c>
      <c r="E198" s="37">
        <v>199996.97</v>
      </c>
    </row>
    <row r="199" spans="1:5" ht="76.5" outlineLevel="3">
      <c r="A199" s="35" t="s">
        <v>110</v>
      </c>
      <c r="B199" s="36" t="s">
        <v>857</v>
      </c>
      <c r="C199" s="36" t="s">
        <v>614</v>
      </c>
      <c r="D199" s="37">
        <v>105000</v>
      </c>
      <c r="E199" s="37">
        <v>105000</v>
      </c>
    </row>
    <row r="200" spans="1:5" ht="38.25" outlineLevel="4">
      <c r="A200" s="35" t="s">
        <v>542</v>
      </c>
      <c r="B200" s="36" t="s">
        <v>857</v>
      </c>
      <c r="C200" s="36" t="s">
        <v>623</v>
      </c>
      <c r="D200" s="37">
        <v>105000</v>
      </c>
      <c r="E200" s="37">
        <v>105000</v>
      </c>
    </row>
    <row r="201" spans="1:5" ht="89.25" outlineLevel="2">
      <c r="A201" s="35" t="s">
        <v>111</v>
      </c>
      <c r="B201" s="36" t="s">
        <v>859</v>
      </c>
      <c r="C201" s="36" t="s">
        <v>614</v>
      </c>
      <c r="D201" s="37">
        <v>9968751.27</v>
      </c>
      <c r="E201" s="37">
        <v>9968751.27</v>
      </c>
    </row>
    <row r="202" spans="1:5" ht="51" outlineLevel="3">
      <c r="A202" s="35" t="s">
        <v>112</v>
      </c>
      <c r="B202" s="36" t="s">
        <v>861</v>
      </c>
      <c r="C202" s="36" t="s">
        <v>614</v>
      </c>
      <c r="D202" s="37">
        <v>9868451.27</v>
      </c>
      <c r="E202" s="37">
        <v>9868451.27</v>
      </c>
    </row>
    <row r="203" spans="1:5" ht="89.25" outlineLevel="4">
      <c r="A203" s="35" t="s">
        <v>585</v>
      </c>
      <c r="B203" s="36" t="s">
        <v>861</v>
      </c>
      <c r="C203" s="36" t="s">
        <v>711</v>
      </c>
      <c r="D203" s="37">
        <v>9868451.27</v>
      </c>
      <c r="E203" s="37">
        <v>9868451.27</v>
      </c>
    </row>
    <row r="204" spans="1:5" ht="51" outlineLevel="3">
      <c r="A204" s="35" t="s">
        <v>113</v>
      </c>
      <c r="B204" s="36" t="s">
        <v>863</v>
      </c>
      <c r="C204" s="36" t="s">
        <v>614</v>
      </c>
      <c r="D204" s="37">
        <v>100300</v>
      </c>
      <c r="E204" s="37">
        <v>100300</v>
      </c>
    </row>
    <row r="205" spans="1:5" ht="89.25" outlineLevel="4">
      <c r="A205" s="35" t="s">
        <v>585</v>
      </c>
      <c r="B205" s="36" t="s">
        <v>863</v>
      </c>
      <c r="C205" s="36" t="s">
        <v>711</v>
      </c>
      <c r="D205" s="37">
        <v>100300</v>
      </c>
      <c r="E205" s="37">
        <v>100300</v>
      </c>
    </row>
    <row r="206" spans="1:5" ht="38.25" outlineLevel="1">
      <c r="A206" s="35" t="s">
        <v>114</v>
      </c>
      <c r="B206" s="36" t="s">
        <v>865</v>
      </c>
      <c r="C206" s="36" t="s">
        <v>614</v>
      </c>
      <c r="D206" s="37">
        <v>37772656.94</v>
      </c>
      <c r="E206" s="37">
        <v>37772656.94</v>
      </c>
    </row>
    <row r="207" spans="1:5" ht="25.5" outlineLevel="2">
      <c r="A207" s="35" t="s">
        <v>115</v>
      </c>
      <c r="B207" s="36" t="s">
        <v>867</v>
      </c>
      <c r="C207" s="36" t="s">
        <v>614</v>
      </c>
      <c r="D207" s="37">
        <v>13606259.46</v>
      </c>
      <c r="E207" s="37">
        <v>13606259.46</v>
      </c>
    </row>
    <row r="208" spans="1:5" ht="76.5" outlineLevel="3">
      <c r="A208" s="35" t="s">
        <v>116</v>
      </c>
      <c r="B208" s="36" t="s">
        <v>869</v>
      </c>
      <c r="C208" s="36" t="s">
        <v>614</v>
      </c>
      <c r="D208" s="37">
        <v>13201752.51</v>
      </c>
      <c r="E208" s="37">
        <v>13201752.51</v>
      </c>
    </row>
    <row r="209" spans="1:5" ht="38.25" outlineLevel="4">
      <c r="A209" s="35" t="s">
        <v>601</v>
      </c>
      <c r="B209" s="36" t="s">
        <v>869</v>
      </c>
      <c r="C209" s="36" t="s">
        <v>741</v>
      </c>
      <c r="D209" s="37">
        <v>13201752.51</v>
      </c>
      <c r="E209" s="37">
        <v>13201752.51</v>
      </c>
    </row>
    <row r="210" spans="1:5" ht="63.75" outlineLevel="3">
      <c r="A210" s="35" t="s">
        <v>117</v>
      </c>
      <c r="B210" s="36" t="s">
        <v>871</v>
      </c>
      <c r="C210" s="36" t="s">
        <v>614</v>
      </c>
      <c r="D210" s="37">
        <v>404506.95</v>
      </c>
      <c r="E210" s="37">
        <v>404506.95</v>
      </c>
    </row>
    <row r="211" spans="1:5" ht="38.25" outlineLevel="4">
      <c r="A211" s="35" t="s">
        <v>601</v>
      </c>
      <c r="B211" s="36" t="s">
        <v>871</v>
      </c>
      <c r="C211" s="36" t="s">
        <v>741</v>
      </c>
      <c r="D211" s="37">
        <v>404506.95</v>
      </c>
      <c r="E211" s="37">
        <v>404506.95</v>
      </c>
    </row>
    <row r="212" spans="1:5" ht="51" outlineLevel="2">
      <c r="A212" s="35" t="s">
        <v>118</v>
      </c>
      <c r="B212" s="36" t="s">
        <v>873</v>
      </c>
      <c r="C212" s="36" t="s">
        <v>614</v>
      </c>
      <c r="D212" s="37">
        <v>7414885.04</v>
      </c>
      <c r="E212" s="37">
        <v>7414885.04</v>
      </c>
    </row>
    <row r="213" spans="1:5" ht="63.75" outlineLevel="3">
      <c r="A213" s="35" t="s">
        <v>119</v>
      </c>
      <c r="B213" s="36" t="s">
        <v>875</v>
      </c>
      <c r="C213" s="36" t="s">
        <v>614</v>
      </c>
      <c r="D213" s="37">
        <v>500000</v>
      </c>
      <c r="E213" s="37">
        <v>500000</v>
      </c>
    </row>
    <row r="214" spans="1:5" ht="38.25" outlineLevel="4">
      <c r="A214" s="35" t="s">
        <v>601</v>
      </c>
      <c r="B214" s="36" t="s">
        <v>875</v>
      </c>
      <c r="C214" s="36" t="s">
        <v>741</v>
      </c>
      <c r="D214" s="37">
        <v>500000</v>
      </c>
      <c r="E214" s="37">
        <v>500000</v>
      </c>
    </row>
    <row r="215" spans="1:5" ht="114.75" outlineLevel="3">
      <c r="A215" s="35" t="s">
        <v>120</v>
      </c>
      <c r="B215" s="36" t="s">
        <v>877</v>
      </c>
      <c r="C215" s="36" t="s">
        <v>614</v>
      </c>
      <c r="D215" s="37">
        <v>1170000.86</v>
      </c>
      <c r="E215" s="37">
        <v>1170000.86</v>
      </c>
    </row>
    <row r="216" spans="1:5" ht="38.25" outlineLevel="4">
      <c r="A216" s="35" t="s">
        <v>601</v>
      </c>
      <c r="B216" s="36" t="s">
        <v>877</v>
      </c>
      <c r="C216" s="36" t="s">
        <v>741</v>
      </c>
      <c r="D216" s="37">
        <v>1170000.86</v>
      </c>
      <c r="E216" s="37">
        <v>1170000.86</v>
      </c>
    </row>
    <row r="217" spans="1:5" ht="114.75" outlineLevel="3">
      <c r="A217" s="35" t="s">
        <v>121</v>
      </c>
      <c r="B217" s="36" t="s">
        <v>879</v>
      </c>
      <c r="C217" s="36" t="s">
        <v>614</v>
      </c>
      <c r="D217" s="37">
        <v>1088236.57</v>
      </c>
      <c r="E217" s="37">
        <v>1088236.57</v>
      </c>
    </row>
    <row r="218" spans="1:5" ht="38.25" outlineLevel="4">
      <c r="A218" s="35" t="s">
        <v>601</v>
      </c>
      <c r="B218" s="36" t="s">
        <v>879</v>
      </c>
      <c r="C218" s="36" t="s">
        <v>741</v>
      </c>
      <c r="D218" s="37">
        <v>1088236.57</v>
      </c>
      <c r="E218" s="37">
        <v>1088236.57</v>
      </c>
    </row>
    <row r="219" spans="1:5" ht="76.5" outlineLevel="3">
      <c r="A219" s="35" t="s">
        <v>122</v>
      </c>
      <c r="B219" s="36" t="s">
        <v>881</v>
      </c>
      <c r="C219" s="36" t="s">
        <v>614</v>
      </c>
      <c r="D219" s="37">
        <v>2064394.89</v>
      </c>
      <c r="E219" s="37">
        <v>2064394.89</v>
      </c>
    </row>
    <row r="220" spans="1:5" ht="38.25" outlineLevel="4">
      <c r="A220" s="35" t="s">
        <v>601</v>
      </c>
      <c r="B220" s="36" t="s">
        <v>881</v>
      </c>
      <c r="C220" s="36" t="s">
        <v>741</v>
      </c>
      <c r="D220" s="37">
        <v>2064394.89</v>
      </c>
      <c r="E220" s="37">
        <v>2064394.89</v>
      </c>
    </row>
    <row r="221" spans="1:5" ht="63.75" outlineLevel="3">
      <c r="A221" s="35" t="s">
        <v>123</v>
      </c>
      <c r="B221" s="36" t="s">
        <v>883</v>
      </c>
      <c r="C221" s="36" t="s">
        <v>614</v>
      </c>
      <c r="D221" s="37">
        <v>553200</v>
      </c>
      <c r="E221" s="37">
        <v>553200</v>
      </c>
    </row>
    <row r="222" spans="1:5" ht="38.25" outlineLevel="4">
      <c r="A222" s="35" t="s">
        <v>601</v>
      </c>
      <c r="B222" s="36" t="s">
        <v>883</v>
      </c>
      <c r="C222" s="36" t="s">
        <v>741</v>
      </c>
      <c r="D222" s="37">
        <v>553200</v>
      </c>
      <c r="E222" s="37">
        <v>553200</v>
      </c>
    </row>
    <row r="223" spans="1:5" ht="127.5" outlineLevel="3">
      <c r="A223" s="35" t="s">
        <v>124</v>
      </c>
      <c r="B223" s="36" t="s">
        <v>885</v>
      </c>
      <c r="C223" s="36" t="s">
        <v>614</v>
      </c>
      <c r="D223" s="37">
        <v>611834.3</v>
      </c>
      <c r="E223" s="37">
        <v>611834.3</v>
      </c>
    </row>
    <row r="224" spans="1:5" ht="38.25" outlineLevel="4">
      <c r="A224" s="35" t="s">
        <v>601</v>
      </c>
      <c r="B224" s="36" t="s">
        <v>885</v>
      </c>
      <c r="C224" s="36" t="s">
        <v>741</v>
      </c>
      <c r="D224" s="37">
        <v>611834.3</v>
      </c>
      <c r="E224" s="37">
        <v>611834.3</v>
      </c>
    </row>
    <row r="225" spans="1:5" ht="127.5" outlineLevel="3">
      <c r="A225" s="35" t="s">
        <v>125</v>
      </c>
      <c r="B225" s="36" t="s">
        <v>887</v>
      </c>
      <c r="C225" s="36" t="s">
        <v>614</v>
      </c>
      <c r="D225" s="37">
        <v>1254977.86</v>
      </c>
      <c r="E225" s="37">
        <v>1254977.86</v>
      </c>
    </row>
    <row r="226" spans="1:5" ht="38.25" outlineLevel="4">
      <c r="A226" s="35" t="s">
        <v>601</v>
      </c>
      <c r="B226" s="36" t="s">
        <v>887</v>
      </c>
      <c r="C226" s="36" t="s">
        <v>741</v>
      </c>
      <c r="D226" s="37">
        <v>1254977.86</v>
      </c>
      <c r="E226" s="37">
        <v>1254977.86</v>
      </c>
    </row>
    <row r="227" spans="1:5" ht="127.5" outlineLevel="3">
      <c r="A227" s="35" t="s">
        <v>126</v>
      </c>
      <c r="B227" s="36" t="s">
        <v>889</v>
      </c>
      <c r="C227" s="36" t="s">
        <v>614</v>
      </c>
      <c r="D227" s="37">
        <v>172240.56</v>
      </c>
      <c r="E227" s="37">
        <v>172240.56</v>
      </c>
    </row>
    <row r="228" spans="1:5" ht="38.25" outlineLevel="4">
      <c r="A228" s="35" t="s">
        <v>601</v>
      </c>
      <c r="B228" s="36" t="s">
        <v>889</v>
      </c>
      <c r="C228" s="36" t="s">
        <v>741</v>
      </c>
      <c r="D228" s="37">
        <v>172240.56</v>
      </c>
      <c r="E228" s="37">
        <v>172240.56</v>
      </c>
    </row>
    <row r="229" spans="1:5" ht="89.25" outlineLevel="2">
      <c r="A229" s="35" t="s">
        <v>127</v>
      </c>
      <c r="B229" s="36" t="s">
        <v>891</v>
      </c>
      <c r="C229" s="36" t="s">
        <v>614</v>
      </c>
      <c r="D229" s="37">
        <v>16751512.44</v>
      </c>
      <c r="E229" s="37">
        <v>16751512.44</v>
      </c>
    </row>
    <row r="230" spans="1:5" ht="63.75" outlineLevel="3">
      <c r="A230" s="35" t="s">
        <v>128</v>
      </c>
      <c r="B230" s="36" t="s">
        <v>893</v>
      </c>
      <c r="C230" s="36" t="s">
        <v>614</v>
      </c>
      <c r="D230" s="37">
        <v>16583512.44</v>
      </c>
      <c r="E230" s="37">
        <v>16583512.44</v>
      </c>
    </row>
    <row r="231" spans="1:5" ht="38.25" outlineLevel="4">
      <c r="A231" s="35" t="s">
        <v>601</v>
      </c>
      <c r="B231" s="36" t="s">
        <v>893</v>
      </c>
      <c r="C231" s="36" t="s">
        <v>741</v>
      </c>
      <c r="D231" s="37">
        <v>16583512.44</v>
      </c>
      <c r="E231" s="37">
        <v>16583512.44</v>
      </c>
    </row>
    <row r="232" spans="1:5" ht="63.75" outlineLevel="3">
      <c r="A232" s="35" t="s">
        <v>129</v>
      </c>
      <c r="B232" s="36" t="s">
        <v>895</v>
      </c>
      <c r="C232" s="36" t="s">
        <v>614</v>
      </c>
      <c r="D232" s="37">
        <v>168000</v>
      </c>
      <c r="E232" s="37">
        <v>168000</v>
      </c>
    </row>
    <row r="233" spans="1:5" ht="38.25" outlineLevel="4">
      <c r="A233" s="35" t="s">
        <v>601</v>
      </c>
      <c r="B233" s="36" t="s">
        <v>895</v>
      </c>
      <c r="C233" s="36" t="s">
        <v>741</v>
      </c>
      <c r="D233" s="37">
        <v>168000</v>
      </c>
      <c r="E233" s="37">
        <v>168000</v>
      </c>
    </row>
    <row r="234" spans="1:5" ht="38.25" outlineLevel="1">
      <c r="A234" s="35" t="s">
        <v>130</v>
      </c>
      <c r="B234" s="36" t="s">
        <v>897</v>
      </c>
      <c r="C234" s="36" t="s">
        <v>614</v>
      </c>
      <c r="D234" s="37">
        <v>9208294.72</v>
      </c>
      <c r="E234" s="37">
        <v>9078953.92</v>
      </c>
    </row>
    <row r="235" spans="1:5" ht="51" outlineLevel="2">
      <c r="A235" s="35" t="s">
        <v>131</v>
      </c>
      <c r="B235" s="36" t="s">
        <v>899</v>
      </c>
      <c r="C235" s="36" t="s">
        <v>614</v>
      </c>
      <c r="D235" s="37">
        <v>5051037.93</v>
      </c>
      <c r="E235" s="37">
        <v>4921697.13</v>
      </c>
    </row>
    <row r="236" spans="1:5" ht="102" outlineLevel="3">
      <c r="A236" s="35" t="s">
        <v>132</v>
      </c>
      <c r="B236" s="36" t="s">
        <v>901</v>
      </c>
      <c r="C236" s="36" t="s">
        <v>614</v>
      </c>
      <c r="D236" s="37">
        <v>37058.17</v>
      </c>
      <c r="E236" s="37">
        <v>37058.17</v>
      </c>
    </row>
    <row r="237" spans="1:5" ht="89.25" outlineLevel="4">
      <c r="A237" s="35" t="s">
        <v>585</v>
      </c>
      <c r="B237" s="36" t="s">
        <v>901</v>
      </c>
      <c r="C237" s="36" t="s">
        <v>711</v>
      </c>
      <c r="D237" s="37">
        <v>37058.17</v>
      </c>
      <c r="E237" s="37">
        <v>37058.17</v>
      </c>
    </row>
    <row r="238" spans="1:5" ht="63.75" outlineLevel="3">
      <c r="A238" s="35" t="s">
        <v>133</v>
      </c>
      <c r="B238" s="36" t="s">
        <v>903</v>
      </c>
      <c r="C238" s="36" t="s">
        <v>614</v>
      </c>
      <c r="D238" s="37">
        <v>5013605.43</v>
      </c>
      <c r="E238" s="37">
        <v>4884264.63</v>
      </c>
    </row>
    <row r="239" spans="1:5" ht="89.25" outlineLevel="4">
      <c r="A239" s="35" t="s">
        <v>585</v>
      </c>
      <c r="B239" s="36" t="s">
        <v>903</v>
      </c>
      <c r="C239" s="36" t="s">
        <v>711</v>
      </c>
      <c r="D239" s="37">
        <v>4116771.63</v>
      </c>
      <c r="E239" s="37">
        <v>3998963.29</v>
      </c>
    </row>
    <row r="240" spans="1:5" ht="38.25" outlineLevel="4">
      <c r="A240" s="35" t="s">
        <v>542</v>
      </c>
      <c r="B240" s="36" t="s">
        <v>903</v>
      </c>
      <c r="C240" s="36" t="s">
        <v>623</v>
      </c>
      <c r="D240" s="37">
        <v>887204.75</v>
      </c>
      <c r="E240" s="37">
        <v>875930.25</v>
      </c>
    </row>
    <row r="241" spans="1:5" ht="15" outlineLevel="4">
      <c r="A241" s="35" t="s">
        <v>609</v>
      </c>
      <c r="B241" s="36" t="s">
        <v>903</v>
      </c>
      <c r="C241" s="36" t="s">
        <v>757</v>
      </c>
      <c r="D241" s="37">
        <v>9629.05</v>
      </c>
      <c r="E241" s="37">
        <v>9371.09</v>
      </c>
    </row>
    <row r="242" spans="1:5" ht="102" outlineLevel="3">
      <c r="A242" s="35" t="s">
        <v>134</v>
      </c>
      <c r="B242" s="36" t="s">
        <v>905</v>
      </c>
      <c r="C242" s="36" t="s">
        <v>614</v>
      </c>
      <c r="D242" s="37">
        <v>374.33</v>
      </c>
      <c r="E242" s="37">
        <v>374.33</v>
      </c>
    </row>
    <row r="243" spans="1:5" ht="89.25" outlineLevel="4">
      <c r="A243" s="35" t="s">
        <v>585</v>
      </c>
      <c r="B243" s="36" t="s">
        <v>905</v>
      </c>
      <c r="C243" s="36" t="s">
        <v>711</v>
      </c>
      <c r="D243" s="37">
        <v>374.33</v>
      </c>
      <c r="E243" s="37">
        <v>374.33</v>
      </c>
    </row>
    <row r="244" spans="1:5" ht="51" outlineLevel="2">
      <c r="A244" s="35" t="s">
        <v>135</v>
      </c>
      <c r="B244" s="36" t="s">
        <v>907</v>
      </c>
      <c r="C244" s="36" t="s">
        <v>614</v>
      </c>
      <c r="D244" s="37">
        <v>452271.74</v>
      </c>
      <c r="E244" s="37">
        <v>452271.74</v>
      </c>
    </row>
    <row r="245" spans="1:5" ht="63.75" outlineLevel="3">
      <c r="A245" s="35" t="s">
        <v>119</v>
      </c>
      <c r="B245" s="36" t="s">
        <v>908</v>
      </c>
      <c r="C245" s="36" t="s">
        <v>614</v>
      </c>
      <c r="D245" s="37">
        <v>77500</v>
      </c>
      <c r="E245" s="37">
        <v>77500</v>
      </c>
    </row>
    <row r="246" spans="1:5" ht="38.25" outlineLevel="4">
      <c r="A246" s="35" t="s">
        <v>542</v>
      </c>
      <c r="B246" s="36" t="s">
        <v>908</v>
      </c>
      <c r="C246" s="36" t="s">
        <v>623</v>
      </c>
      <c r="D246" s="37">
        <v>77500</v>
      </c>
      <c r="E246" s="37">
        <v>77500</v>
      </c>
    </row>
    <row r="247" spans="1:5" ht="63.75" outlineLevel="3">
      <c r="A247" s="35" t="s">
        <v>136</v>
      </c>
      <c r="B247" s="36" t="s">
        <v>910</v>
      </c>
      <c r="C247" s="36" t="s">
        <v>614</v>
      </c>
      <c r="D247" s="37">
        <v>374771.74</v>
      </c>
      <c r="E247" s="37">
        <v>374771.74</v>
      </c>
    </row>
    <row r="248" spans="1:5" ht="38.25" outlineLevel="4">
      <c r="A248" s="35" t="s">
        <v>542</v>
      </c>
      <c r="B248" s="36" t="s">
        <v>910</v>
      </c>
      <c r="C248" s="36" t="s">
        <v>623</v>
      </c>
      <c r="D248" s="37">
        <v>374771.74</v>
      </c>
      <c r="E248" s="37">
        <v>374771.74</v>
      </c>
    </row>
    <row r="249" spans="1:5" ht="63.75" outlineLevel="2">
      <c r="A249" s="35" t="s">
        <v>137</v>
      </c>
      <c r="B249" s="36" t="s">
        <v>912</v>
      </c>
      <c r="C249" s="36" t="s">
        <v>614</v>
      </c>
      <c r="D249" s="37">
        <v>40546</v>
      </c>
      <c r="E249" s="37">
        <v>40546</v>
      </c>
    </row>
    <row r="250" spans="1:5" ht="63.75" outlineLevel="3">
      <c r="A250" s="35" t="s">
        <v>138</v>
      </c>
      <c r="B250" s="36" t="s">
        <v>914</v>
      </c>
      <c r="C250" s="36" t="s">
        <v>614</v>
      </c>
      <c r="D250" s="37">
        <v>23320</v>
      </c>
      <c r="E250" s="37">
        <v>23320</v>
      </c>
    </row>
    <row r="251" spans="1:5" ht="38.25" outlineLevel="4">
      <c r="A251" s="35" t="s">
        <v>542</v>
      </c>
      <c r="B251" s="36" t="s">
        <v>914</v>
      </c>
      <c r="C251" s="36" t="s">
        <v>623</v>
      </c>
      <c r="D251" s="37">
        <v>23320</v>
      </c>
      <c r="E251" s="37">
        <v>23320</v>
      </c>
    </row>
    <row r="252" spans="1:5" ht="63.75" outlineLevel="3">
      <c r="A252" s="35" t="s">
        <v>139</v>
      </c>
      <c r="B252" s="36" t="s">
        <v>916</v>
      </c>
      <c r="C252" s="36" t="s">
        <v>614</v>
      </c>
      <c r="D252" s="37">
        <v>17226</v>
      </c>
      <c r="E252" s="37">
        <v>17226</v>
      </c>
    </row>
    <row r="253" spans="1:5" ht="89.25" outlineLevel="4">
      <c r="A253" s="35" t="s">
        <v>585</v>
      </c>
      <c r="B253" s="36" t="s">
        <v>916</v>
      </c>
      <c r="C253" s="36" t="s">
        <v>711</v>
      </c>
      <c r="D253" s="37">
        <v>8706</v>
      </c>
      <c r="E253" s="37">
        <v>8706</v>
      </c>
    </row>
    <row r="254" spans="1:5" ht="38.25" outlineLevel="4">
      <c r="A254" s="35" t="s">
        <v>542</v>
      </c>
      <c r="B254" s="36" t="s">
        <v>916</v>
      </c>
      <c r="C254" s="36" t="s">
        <v>623</v>
      </c>
      <c r="D254" s="37">
        <v>8520</v>
      </c>
      <c r="E254" s="37">
        <v>8520</v>
      </c>
    </row>
    <row r="255" spans="1:5" ht="63.75" outlineLevel="2">
      <c r="A255" s="35" t="s">
        <v>140</v>
      </c>
      <c r="B255" s="36" t="s">
        <v>918</v>
      </c>
      <c r="C255" s="36" t="s">
        <v>614</v>
      </c>
      <c r="D255" s="37">
        <v>3664439.05</v>
      </c>
      <c r="E255" s="37">
        <v>3664439.05</v>
      </c>
    </row>
    <row r="256" spans="1:5" ht="76.5" outlineLevel="3">
      <c r="A256" s="35" t="s">
        <v>141</v>
      </c>
      <c r="B256" s="36" t="s">
        <v>920</v>
      </c>
      <c r="C256" s="36" t="s">
        <v>614</v>
      </c>
      <c r="D256" s="37">
        <v>3627794.65</v>
      </c>
      <c r="E256" s="37">
        <v>3627794.65</v>
      </c>
    </row>
    <row r="257" spans="1:5" ht="89.25" outlineLevel="4">
      <c r="A257" s="35" t="s">
        <v>585</v>
      </c>
      <c r="B257" s="36" t="s">
        <v>920</v>
      </c>
      <c r="C257" s="36" t="s">
        <v>711</v>
      </c>
      <c r="D257" s="37">
        <v>3627794.65</v>
      </c>
      <c r="E257" s="37">
        <v>3627794.65</v>
      </c>
    </row>
    <row r="258" spans="1:5" ht="76.5" outlineLevel="3">
      <c r="A258" s="35" t="s">
        <v>142</v>
      </c>
      <c r="B258" s="36" t="s">
        <v>922</v>
      </c>
      <c r="C258" s="36" t="s">
        <v>614</v>
      </c>
      <c r="D258" s="37">
        <v>36644.4</v>
      </c>
      <c r="E258" s="37">
        <v>36644.4</v>
      </c>
    </row>
    <row r="259" spans="1:5" ht="89.25" outlineLevel="4">
      <c r="A259" s="35" t="s">
        <v>585</v>
      </c>
      <c r="B259" s="36" t="s">
        <v>922</v>
      </c>
      <c r="C259" s="36" t="s">
        <v>711</v>
      </c>
      <c r="D259" s="37">
        <v>36644.4</v>
      </c>
      <c r="E259" s="37">
        <v>36644.4</v>
      </c>
    </row>
    <row r="260" spans="1:5" ht="15" outlineLevel="1">
      <c r="A260" s="35" t="s">
        <v>582</v>
      </c>
      <c r="B260" s="36" t="s">
        <v>923</v>
      </c>
      <c r="C260" s="36" t="s">
        <v>614</v>
      </c>
      <c r="D260" s="37">
        <v>1041693.7</v>
      </c>
      <c r="E260" s="37">
        <v>1039542.85</v>
      </c>
    </row>
    <row r="261" spans="1:5" ht="51" outlineLevel="2">
      <c r="A261" s="35" t="s">
        <v>143</v>
      </c>
      <c r="B261" s="36" t="s">
        <v>925</v>
      </c>
      <c r="C261" s="36" t="s">
        <v>614</v>
      </c>
      <c r="D261" s="37">
        <v>1041693.7</v>
      </c>
      <c r="E261" s="37">
        <v>1039542.85</v>
      </c>
    </row>
    <row r="262" spans="1:5" ht="51" outlineLevel="3">
      <c r="A262" s="35" t="s">
        <v>144</v>
      </c>
      <c r="B262" s="36" t="s">
        <v>927</v>
      </c>
      <c r="C262" s="36" t="s">
        <v>614</v>
      </c>
      <c r="D262" s="37">
        <v>1026727.21</v>
      </c>
      <c r="E262" s="37">
        <v>1024576.36</v>
      </c>
    </row>
    <row r="263" spans="1:5" ht="89.25" outlineLevel="4">
      <c r="A263" s="35" t="s">
        <v>585</v>
      </c>
      <c r="B263" s="36" t="s">
        <v>927</v>
      </c>
      <c r="C263" s="36" t="s">
        <v>711</v>
      </c>
      <c r="D263" s="37">
        <v>904069.21</v>
      </c>
      <c r="E263" s="37">
        <v>904069.21</v>
      </c>
    </row>
    <row r="264" spans="1:5" ht="38.25" outlineLevel="4">
      <c r="A264" s="35" t="s">
        <v>542</v>
      </c>
      <c r="B264" s="36" t="s">
        <v>927</v>
      </c>
      <c r="C264" s="36" t="s">
        <v>623</v>
      </c>
      <c r="D264" s="37">
        <v>122658</v>
      </c>
      <c r="E264" s="37">
        <v>120507.15</v>
      </c>
    </row>
    <row r="265" spans="1:5" ht="51" outlineLevel="3">
      <c r="A265" s="35" t="s">
        <v>586</v>
      </c>
      <c r="B265" s="36" t="s">
        <v>145</v>
      </c>
      <c r="C265" s="36" t="s">
        <v>614</v>
      </c>
      <c r="D265" s="37">
        <v>14966.49</v>
      </c>
      <c r="E265" s="37">
        <v>14966.49</v>
      </c>
    </row>
    <row r="266" spans="1:5" ht="89.25" outlineLevel="4">
      <c r="A266" s="35" t="s">
        <v>585</v>
      </c>
      <c r="B266" s="36" t="s">
        <v>145</v>
      </c>
      <c r="C266" s="36" t="s">
        <v>711</v>
      </c>
      <c r="D266" s="37">
        <v>14966.49</v>
      </c>
      <c r="E266" s="37">
        <v>14966.49</v>
      </c>
    </row>
    <row r="267" spans="1:5" ht="63.75">
      <c r="A267" s="35" t="s">
        <v>146</v>
      </c>
      <c r="B267" s="36" t="s">
        <v>929</v>
      </c>
      <c r="C267" s="36" t="s">
        <v>614</v>
      </c>
      <c r="D267" s="37">
        <v>1778400</v>
      </c>
      <c r="E267" s="37">
        <v>1778400</v>
      </c>
    </row>
    <row r="268" spans="1:5" ht="51" outlineLevel="1">
      <c r="A268" s="35" t="s">
        <v>147</v>
      </c>
      <c r="B268" s="36" t="s">
        <v>931</v>
      </c>
      <c r="C268" s="36" t="s">
        <v>614</v>
      </c>
      <c r="D268" s="37">
        <v>1778400</v>
      </c>
      <c r="E268" s="37">
        <v>1778400</v>
      </c>
    </row>
    <row r="269" spans="1:5" ht="76.5" outlineLevel="2">
      <c r="A269" s="35" t="s">
        <v>148</v>
      </c>
      <c r="B269" s="36" t="s">
        <v>933</v>
      </c>
      <c r="C269" s="36" t="s">
        <v>614</v>
      </c>
      <c r="D269" s="37">
        <v>1778400</v>
      </c>
      <c r="E269" s="37">
        <v>1778400</v>
      </c>
    </row>
    <row r="270" spans="1:5" ht="38.25" outlineLevel="3">
      <c r="A270" s="35" t="s">
        <v>149</v>
      </c>
      <c r="B270" s="36" t="s">
        <v>935</v>
      </c>
      <c r="C270" s="36" t="s">
        <v>614</v>
      </c>
      <c r="D270" s="37">
        <v>1013400</v>
      </c>
      <c r="E270" s="37">
        <v>1013400</v>
      </c>
    </row>
    <row r="271" spans="1:5" ht="38.25" outlineLevel="4">
      <c r="A271" s="35" t="s">
        <v>601</v>
      </c>
      <c r="B271" s="36" t="s">
        <v>935</v>
      </c>
      <c r="C271" s="36" t="s">
        <v>741</v>
      </c>
      <c r="D271" s="37">
        <v>1013400</v>
      </c>
      <c r="E271" s="37">
        <v>1013400</v>
      </c>
    </row>
    <row r="272" spans="1:5" ht="63.75" outlineLevel="3">
      <c r="A272" s="35" t="s">
        <v>150</v>
      </c>
      <c r="B272" s="36" t="s">
        <v>937</v>
      </c>
      <c r="C272" s="36" t="s">
        <v>614</v>
      </c>
      <c r="D272" s="37">
        <v>100000</v>
      </c>
      <c r="E272" s="37">
        <v>100000</v>
      </c>
    </row>
    <row r="273" spans="1:5" ht="38.25" outlineLevel="4">
      <c r="A273" s="35" t="s">
        <v>601</v>
      </c>
      <c r="B273" s="36" t="s">
        <v>937</v>
      </c>
      <c r="C273" s="36" t="s">
        <v>741</v>
      </c>
      <c r="D273" s="37">
        <v>100000</v>
      </c>
      <c r="E273" s="37">
        <v>100000</v>
      </c>
    </row>
    <row r="274" spans="1:5" ht="63.75" outlineLevel="3">
      <c r="A274" s="35" t="s">
        <v>151</v>
      </c>
      <c r="B274" s="36" t="s">
        <v>939</v>
      </c>
      <c r="C274" s="36" t="s">
        <v>614</v>
      </c>
      <c r="D274" s="37">
        <v>650000</v>
      </c>
      <c r="E274" s="37">
        <v>650000</v>
      </c>
    </row>
    <row r="275" spans="1:5" ht="38.25" outlineLevel="4">
      <c r="A275" s="35" t="s">
        <v>601</v>
      </c>
      <c r="B275" s="36" t="s">
        <v>939</v>
      </c>
      <c r="C275" s="36" t="s">
        <v>741</v>
      </c>
      <c r="D275" s="37">
        <v>650000</v>
      </c>
      <c r="E275" s="37">
        <v>650000</v>
      </c>
    </row>
    <row r="276" spans="1:5" ht="63.75" outlineLevel="3">
      <c r="A276" s="35" t="s">
        <v>152</v>
      </c>
      <c r="B276" s="36" t="s">
        <v>941</v>
      </c>
      <c r="C276" s="36" t="s">
        <v>614</v>
      </c>
      <c r="D276" s="37">
        <v>15000</v>
      </c>
      <c r="E276" s="37">
        <v>15000</v>
      </c>
    </row>
    <row r="277" spans="1:5" ht="38.25" outlineLevel="4">
      <c r="A277" s="35" t="s">
        <v>601</v>
      </c>
      <c r="B277" s="36" t="s">
        <v>941</v>
      </c>
      <c r="C277" s="36" t="s">
        <v>741</v>
      </c>
      <c r="D277" s="37">
        <v>15000</v>
      </c>
      <c r="E277" s="37">
        <v>15000</v>
      </c>
    </row>
    <row r="278" spans="1:5" ht="76.5">
      <c r="A278" s="35" t="s">
        <v>153</v>
      </c>
      <c r="B278" s="36" t="s">
        <v>943</v>
      </c>
      <c r="C278" s="36" t="s">
        <v>614</v>
      </c>
      <c r="D278" s="37">
        <v>8779485.92</v>
      </c>
      <c r="E278" s="37">
        <v>8770356.34</v>
      </c>
    </row>
    <row r="279" spans="1:5" ht="15" outlineLevel="1">
      <c r="A279" s="35" t="s">
        <v>582</v>
      </c>
      <c r="B279" s="36" t="s">
        <v>944</v>
      </c>
      <c r="C279" s="36" t="s">
        <v>614</v>
      </c>
      <c r="D279" s="37">
        <v>8779485.92</v>
      </c>
      <c r="E279" s="37">
        <v>8770356.34</v>
      </c>
    </row>
    <row r="280" spans="1:5" ht="51" outlineLevel="2">
      <c r="A280" s="35" t="s">
        <v>154</v>
      </c>
      <c r="B280" s="36" t="s">
        <v>946</v>
      </c>
      <c r="C280" s="36" t="s">
        <v>614</v>
      </c>
      <c r="D280" s="37">
        <v>8779485.92</v>
      </c>
      <c r="E280" s="37">
        <v>8770356.34</v>
      </c>
    </row>
    <row r="281" spans="1:5" ht="63.75" outlineLevel="3">
      <c r="A281" s="35" t="s">
        <v>155</v>
      </c>
      <c r="B281" s="36" t="s">
        <v>948</v>
      </c>
      <c r="C281" s="36" t="s">
        <v>614</v>
      </c>
      <c r="D281" s="37">
        <v>8614854.53</v>
      </c>
      <c r="E281" s="37">
        <v>8605724.95</v>
      </c>
    </row>
    <row r="282" spans="1:5" ht="89.25" outlineLevel="4">
      <c r="A282" s="35" t="s">
        <v>585</v>
      </c>
      <c r="B282" s="36" t="s">
        <v>948</v>
      </c>
      <c r="C282" s="36" t="s">
        <v>711</v>
      </c>
      <c r="D282" s="37">
        <v>7837987.53</v>
      </c>
      <c r="E282" s="37">
        <v>7828858.64</v>
      </c>
    </row>
    <row r="283" spans="1:5" ht="38.25" outlineLevel="4">
      <c r="A283" s="35" t="s">
        <v>542</v>
      </c>
      <c r="B283" s="36" t="s">
        <v>948</v>
      </c>
      <c r="C283" s="36" t="s">
        <v>623</v>
      </c>
      <c r="D283" s="37">
        <v>776867</v>
      </c>
      <c r="E283" s="37">
        <v>776866.31</v>
      </c>
    </row>
    <row r="284" spans="1:5" ht="51" outlineLevel="3">
      <c r="A284" s="35" t="s">
        <v>586</v>
      </c>
      <c r="B284" s="36" t="s">
        <v>156</v>
      </c>
      <c r="C284" s="36" t="s">
        <v>614</v>
      </c>
      <c r="D284" s="37">
        <v>164631.39</v>
      </c>
      <c r="E284" s="37">
        <v>164631.39</v>
      </c>
    </row>
    <row r="285" spans="1:5" ht="89.25" outlineLevel="4">
      <c r="A285" s="35" t="s">
        <v>585</v>
      </c>
      <c r="B285" s="36" t="s">
        <v>156</v>
      </c>
      <c r="C285" s="36" t="s">
        <v>711</v>
      </c>
      <c r="D285" s="37">
        <v>164631.39</v>
      </c>
      <c r="E285" s="37">
        <v>164631.39</v>
      </c>
    </row>
    <row r="286" spans="1:5" ht="51">
      <c r="A286" s="35" t="s">
        <v>157</v>
      </c>
      <c r="B286" s="36" t="s">
        <v>950</v>
      </c>
      <c r="C286" s="36" t="s">
        <v>614</v>
      </c>
      <c r="D286" s="37">
        <v>262789624.85</v>
      </c>
      <c r="E286" s="37">
        <v>261694630.26</v>
      </c>
    </row>
    <row r="287" spans="1:5" ht="38.25" outlineLevel="1">
      <c r="A287" s="35" t="s">
        <v>158</v>
      </c>
      <c r="B287" s="36" t="s">
        <v>952</v>
      </c>
      <c r="C287" s="36" t="s">
        <v>614</v>
      </c>
      <c r="D287" s="37">
        <v>64712810.33</v>
      </c>
      <c r="E287" s="37">
        <v>64233372.16</v>
      </c>
    </row>
    <row r="288" spans="1:5" ht="51" outlineLevel="2">
      <c r="A288" s="35" t="s">
        <v>159</v>
      </c>
      <c r="B288" s="36" t="s">
        <v>954</v>
      </c>
      <c r="C288" s="36" t="s">
        <v>614</v>
      </c>
      <c r="D288" s="37">
        <v>63212810.33</v>
      </c>
      <c r="E288" s="37">
        <v>62733372.16</v>
      </c>
    </row>
    <row r="289" spans="1:5" ht="76.5" outlineLevel="3">
      <c r="A289" s="35" t="s">
        <v>160</v>
      </c>
      <c r="B289" s="36" t="s">
        <v>956</v>
      </c>
      <c r="C289" s="36" t="s">
        <v>614</v>
      </c>
      <c r="D289" s="37">
        <v>1386400</v>
      </c>
      <c r="E289" s="37">
        <v>1386400</v>
      </c>
    </row>
    <row r="290" spans="1:5" ht="38.25" outlineLevel="4">
      <c r="A290" s="35" t="s">
        <v>542</v>
      </c>
      <c r="B290" s="36" t="s">
        <v>956</v>
      </c>
      <c r="C290" s="36" t="s">
        <v>623</v>
      </c>
      <c r="D290" s="37">
        <v>33814.63</v>
      </c>
      <c r="E290" s="37">
        <v>33814.63</v>
      </c>
    </row>
    <row r="291" spans="1:5" ht="25.5" outlineLevel="4">
      <c r="A291" s="35" t="s">
        <v>547</v>
      </c>
      <c r="B291" s="36" t="s">
        <v>956</v>
      </c>
      <c r="C291" s="36" t="s">
        <v>633</v>
      </c>
      <c r="D291" s="37">
        <v>1352585.37</v>
      </c>
      <c r="E291" s="37">
        <v>1352585.37</v>
      </c>
    </row>
    <row r="292" spans="1:5" ht="76.5" outlineLevel="3">
      <c r="A292" s="35" t="s">
        <v>161</v>
      </c>
      <c r="B292" s="36" t="s">
        <v>958</v>
      </c>
      <c r="C292" s="36" t="s">
        <v>614</v>
      </c>
      <c r="D292" s="37">
        <v>29906200</v>
      </c>
      <c r="E292" s="37">
        <v>29904733.82</v>
      </c>
    </row>
    <row r="293" spans="1:5" ht="89.25" outlineLevel="4">
      <c r="A293" s="35" t="s">
        <v>585</v>
      </c>
      <c r="B293" s="36" t="s">
        <v>958</v>
      </c>
      <c r="C293" s="36" t="s">
        <v>711</v>
      </c>
      <c r="D293" s="37">
        <v>29716400</v>
      </c>
      <c r="E293" s="37">
        <v>29714933.82</v>
      </c>
    </row>
    <row r="294" spans="1:5" ht="38.25" outlineLevel="4">
      <c r="A294" s="35" t="s">
        <v>542</v>
      </c>
      <c r="B294" s="36" t="s">
        <v>958</v>
      </c>
      <c r="C294" s="36" t="s">
        <v>623</v>
      </c>
      <c r="D294" s="37">
        <v>189800</v>
      </c>
      <c r="E294" s="37">
        <v>189800</v>
      </c>
    </row>
    <row r="295" spans="1:5" ht="89.25" outlineLevel="3">
      <c r="A295" s="35" t="s">
        <v>162</v>
      </c>
      <c r="B295" s="36" t="s">
        <v>962</v>
      </c>
      <c r="C295" s="36" t="s">
        <v>614</v>
      </c>
      <c r="D295" s="37">
        <v>452109.74</v>
      </c>
      <c r="E295" s="37">
        <v>452109.74</v>
      </c>
    </row>
    <row r="296" spans="1:5" ht="89.25" outlineLevel="4">
      <c r="A296" s="35" t="s">
        <v>585</v>
      </c>
      <c r="B296" s="36" t="s">
        <v>962</v>
      </c>
      <c r="C296" s="36" t="s">
        <v>711</v>
      </c>
      <c r="D296" s="37">
        <v>452109.74</v>
      </c>
      <c r="E296" s="37">
        <v>452109.74</v>
      </c>
    </row>
    <row r="297" spans="1:5" ht="89.25" outlineLevel="3">
      <c r="A297" s="35" t="s">
        <v>163</v>
      </c>
      <c r="B297" s="36" t="s">
        <v>964</v>
      </c>
      <c r="C297" s="36" t="s">
        <v>614</v>
      </c>
      <c r="D297" s="37">
        <v>3218437.68</v>
      </c>
      <c r="E297" s="37">
        <v>2976637.65</v>
      </c>
    </row>
    <row r="298" spans="1:5" ht="38.25" outlineLevel="4">
      <c r="A298" s="35" t="s">
        <v>542</v>
      </c>
      <c r="B298" s="36" t="s">
        <v>964</v>
      </c>
      <c r="C298" s="36" t="s">
        <v>623</v>
      </c>
      <c r="D298" s="37">
        <v>3218437.68</v>
      </c>
      <c r="E298" s="37">
        <v>2976637.65</v>
      </c>
    </row>
    <row r="299" spans="1:5" ht="63.75" outlineLevel="3">
      <c r="A299" s="35" t="s">
        <v>164</v>
      </c>
      <c r="B299" s="36" t="s">
        <v>966</v>
      </c>
      <c r="C299" s="36" t="s">
        <v>614</v>
      </c>
      <c r="D299" s="37">
        <v>24905342.95</v>
      </c>
      <c r="E299" s="37">
        <v>24669170.99</v>
      </c>
    </row>
    <row r="300" spans="1:5" ht="89.25" outlineLevel="4">
      <c r="A300" s="35" t="s">
        <v>585</v>
      </c>
      <c r="B300" s="36" t="s">
        <v>966</v>
      </c>
      <c r="C300" s="36" t="s">
        <v>711</v>
      </c>
      <c r="D300" s="37">
        <v>17325626.23</v>
      </c>
      <c r="E300" s="37">
        <v>17325266.03</v>
      </c>
    </row>
    <row r="301" spans="1:5" ht="38.25" outlineLevel="4">
      <c r="A301" s="35" t="s">
        <v>542</v>
      </c>
      <c r="B301" s="36" t="s">
        <v>966</v>
      </c>
      <c r="C301" s="36" t="s">
        <v>623</v>
      </c>
      <c r="D301" s="37">
        <v>7556953.03</v>
      </c>
      <c r="E301" s="37">
        <v>7321141.27</v>
      </c>
    </row>
    <row r="302" spans="1:5" ht="15" outlineLevel="4">
      <c r="A302" s="35" t="s">
        <v>609</v>
      </c>
      <c r="B302" s="36" t="s">
        <v>966</v>
      </c>
      <c r="C302" s="36" t="s">
        <v>757</v>
      </c>
      <c r="D302" s="37">
        <v>22763.69</v>
      </c>
      <c r="E302" s="37">
        <v>22763.69</v>
      </c>
    </row>
    <row r="303" spans="1:5" ht="89.25" outlineLevel="3">
      <c r="A303" s="35" t="s">
        <v>165</v>
      </c>
      <c r="B303" s="36" t="s">
        <v>968</v>
      </c>
      <c r="C303" s="36" t="s">
        <v>614</v>
      </c>
      <c r="D303" s="37">
        <v>1190110</v>
      </c>
      <c r="E303" s="37">
        <v>1190110</v>
      </c>
    </row>
    <row r="304" spans="1:5" ht="38.25" outlineLevel="4">
      <c r="A304" s="35" t="s">
        <v>542</v>
      </c>
      <c r="B304" s="36" t="s">
        <v>968</v>
      </c>
      <c r="C304" s="36" t="s">
        <v>623</v>
      </c>
      <c r="D304" s="37">
        <v>1190110</v>
      </c>
      <c r="E304" s="37">
        <v>1190110</v>
      </c>
    </row>
    <row r="305" spans="1:5" ht="38.25" outlineLevel="3">
      <c r="A305" s="35" t="s">
        <v>166</v>
      </c>
      <c r="B305" s="36" t="s">
        <v>970</v>
      </c>
      <c r="C305" s="36" t="s">
        <v>614</v>
      </c>
      <c r="D305" s="37">
        <v>32400</v>
      </c>
      <c r="E305" s="37">
        <v>32400</v>
      </c>
    </row>
    <row r="306" spans="1:5" ht="38.25" outlineLevel="4">
      <c r="A306" s="35" t="s">
        <v>542</v>
      </c>
      <c r="B306" s="36" t="s">
        <v>970</v>
      </c>
      <c r="C306" s="36" t="s">
        <v>623</v>
      </c>
      <c r="D306" s="37">
        <v>32400</v>
      </c>
      <c r="E306" s="37">
        <v>32400</v>
      </c>
    </row>
    <row r="307" spans="1:5" ht="89.25" outlineLevel="3">
      <c r="A307" s="35" t="s">
        <v>167</v>
      </c>
      <c r="B307" s="36" t="s">
        <v>972</v>
      </c>
      <c r="C307" s="36" t="s">
        <v>614</v>
      </c>
      <c r="D307" s="37">
        <v>1867243.2</v>
      </c>
      <c r="E307" s="37">
        <v>1867243.2</v>
      </c>
    </row>
    <row r="308" spans="1:5" ht="38.25" outlineLevel="4">
      <c r="A308" s="35" t="s">
        <v>542</v>
      </c>
      <c r="B308" s="36" t="s">
        <v>972</v>
      </c>
      <c r="C308" s="36" t="s">
        <v>623</v>
      </c>
      <c r="D308" s="37">
        <v>1867243.2</v>
      </c>
      <c r="E308" s="37">
        <v>1867243.2</v>
      </c>
    </row>
    <row r="309" spans="1:5" ht="89.25" outlineLevel="3">
      <c r="A309" s="35" t="s">
        <v>168</v>
      </c>
      <c r="B309" s="36" t="s">
        <v>169</v>
      </c>
      <c r="C309" s="36" t="s">
        <v>614</v>
      </c>
      <c r="D309" s="37">
        <v>0</v>
      </c>
      <c r="E309" s="37">
        <v>0</v>
      </c>
    </row>
    <row r="310" spans="1:5" ht="38.25" outlineLevel="4">
      <c r="A310" s="35" t="s">
        <v>542</v>
      </c>
      <c r="B310" s="36" t="s">
        <v>169</v>
      </c>
      <c r="C310" s="36" t="s">
        <v>623</v>
      </c>
      <c r="D310" s="37">
        <v>0</v>
      </c>
      <c r="E310" s="37">
        <v>0</v>
      </c>
    </row>
    <row r="311" spans="1:5" ht="89.25" outlineLevel="3">
      <c r="A311" s="35" t="s">
        <v>170</v>
      </c>
      <c r="B311" s="36" t="s">
        <v>974</v>
      </c>
      <c r="C311" s="36" t="s">
        <v>614</v>
      </c>
      <c r="D311" s="37">
        <v>250000</v>
      </c>
      <c r="E311" s="37">
        <v>250000</v>
      </c>
    </row>
    <row r="312" spans="1:5" ht="38.25" outlineLevel="4">
      <c r="A312" s="35" t="s">
        <v>542</v>
      </c>
      <c r="B312" s="36" t="s">
        <v>974</v>
      </c>
      <c r="C312" s="36" t="s">
        <v>623</v>
      </c>
      <c r="D312" s="37">
        <v>250000</v>
      </c>
      <c r="E312" s="37">
        <v>250000</v>
      </c>
    </row>
    <row r="313" spans="1:5" ht="89.25" outlineLevel="3">
      <c r="A313" s="35" t="s">
        <v>171</v>
      </c>
      <c r="B313" s="36" t="s">
        <v>978</v>
      </c>
      <c r="C313" s="36" t="s">
        <v>614</v>
      </c>
      <c r="D313" s="37">
        <v>4566.76</v>
      </c>
      <c r="E313" s="37">
        <v>4566.76</v>
      </c>
    </row>
    <row r="314" spans="1:5" ht="89.25" outlineLevel="4">
      <c r="A314" s="35" t="s">
        <v>585</v>
      </c>
      <c r="B314" s="36" t="s">
        <v>978</v>
      </c>
      <c r="C314" s="36" t="s">
        <v>711</v>
      </c>
      <c r="D314" s="37">
        <v>4566.76</v>
      </c>
      <c r="E314" s="37">
        <v>4566.76</v>
      </c>
    </row>
    <row r="315" spans="1:5" ht="76.5" outlineLevel="2">
      <c r="A315" s="35" t="s">
        <v>172</v>
      </c>
      <c r="B315" s="36" t="s">
        <v>980</v>
      </c>
      <c r="C315" s="36" t="s">
        <v>614</v>
      </c>
      <c r="D315" s="37">
        <v>1500000</v>
      </c>
      <c r="E315" s="37">
        <v>1500000</v>
      </c>
    </row>
    <row r="316" spans="1:5" ht="76.5" outlineLevel="3">
      <c r="A316" s="35" t="s">
        <v>173</v>
      </c>
      <c r="B316" s="36" t="s">
        <v>982</v>
      </c>
      <c r="C316" s="36" t="s">
        <v>614</v>
      </c>
      <c r="D316" s="37">
        <v>1485000</v>
      </c>
      <c r="E316" s="37">
        <v>1485000</v>
      </c>
    </row>
    <row r="317" spans="1:5" ht="38.25" outlineLevel="4">
      <c r="A317" s="35" t="s">
        <v>542</v>
      </c>
      <c r="B317" s="36" t="s">
        <v>982</v>
      </c>
      <c r="C317" s="36" t="s">
        <v>623</v>
      </c>
      <c r="D317" s="37">
        <v>1485000</v>
      </c>
      <c r="E317" s="37">
        <v>1485000</v>
      </c>
    </row>
    <row r="318" spans="1:5" ht="76.5" outlineLevel="3">
      <c r="A318" s="35" t="s">
        <v>174</v>
      </c>
      <c r="B318" s="36" t="s">
        <v>984</v>
      </c>
      <c r="C318" s="36" t="s">
        <v>614</v>
      </c>
      <c r="D318" s="37">
        <v>15000</v>
      </c>
      <c r="E318" s="37">
        <v>15000</v>
      </c>
    </row>
    <row r="319" spans="1:5" ht="38.25" outlineLevel="4">
      <c r="A319" s="35" t="s">
        <v>542</v>
      </c>
      <c r="B319" s="36" t="s">
        <v>984</v>
      </c>
      <c r="C319" s="36" t="s">
        <v>623</v>
      </c>
      <c r="D319" s="37">
        <v>15000</v>
      </c>
      <c r="E319" s="37">
        <v>15000</v>
      </c>
    </row>
    <row r="320" spans="1:5" ht="38.25" outlineLevel="1">
      <c r="A320" s="35" t="s">
        <v>175</v>
      </c>
      <c r="B320" s="36" t="s">
        <v>986</v>
      </c>
      <c r="C320" s="36" t="s">
        <v>614</v>
      </c>
      <c r="D320" s="37">
        <v>181083290.92</v>
      </c>
      <c r="E320" s="37">
        <v>181024296.01</v>
      </c>
    </row>
    <row r="321" spans="1:5" ht="38.25" outlineLevel="2">
      <c r="A321" s="35" t="s">
        <v>176</v>
      </c>
      <c r="B321" s="36" t="s">
        <v>988</v>
      </c>
      <c r="C321" s="36" t="s">
        <v>614</v>
      </c>
      <c r="D321" s="37">
        <v>135394991.88</v>
      </c>
      <c r="E321" s="37">
        <v>135394991.88</v>
      </c>
    </row>
    <row r="322" spans="1:5" ht="76.5" outlineLevel="3">
      <c r="A322" s="35" t="s">
        <v>177</v>
      </c>
      <c r="B322" s="36" t="s">
        <v>990</v>
      </c>
      <c r="C322" s="36" t="s">
        <v>614</v>
      </c>
      <c r="D322" s="37">
        <v>108548600</v>
      </c>
      <c r="E322" s="37">
        <v>108548600</v>
      </c>
    </row>
    <row r="323" spans="1:5" ht="38.25" outlineLevel="4">
      <c r="A323" s="35" t="s">
        <v>601</v>
      </c>
      <c r="B323" s="36" t="s">
        <v>990</v>
      </c>
      <c r="C323" s="36" t="s">
        <v>741</v>
      </c>
      <c r="D323" s="37">
        <v>108548600</v>
      </c>
      <c r="E323" s="37">
        <v>108548600</v>
      </c>
    </row>
    <row r="324" spans="1:5" ht="76.5" outlineLevel="3">
      <c r="A324" s="35" t="s">
        <v>178</v>
      </c>
      <c r="B324" s="36" t="s">
        <v>992</v>
      </c>
      <c r="C324" s="36" t="s">
        <v>614</v>
      </c>
      <c r="D324" s="37">
        <v>88939.62</v>
      </c>
      <c r="E324" s="37">
        <v>88939.62</v>
      </c>
    </row>
    <row r="325" spans="1:5" ht="38.25" outlineLevel="4">
      <c r="A325" s="35" t="s">
        <v>601</v>
      </c>
      <c r="B325" s="36" t="s">
        <v>992</v>
      </c>
      <c r="C325" s="36" t="s">
        <v>741</v>
      </c>
      <c r="D325" s="37">
        <v>88939.62</v>
      </c>
      <c r="E325" s="37">
        <v>88939.62</v>
      </c>
    </row>
    <row r="326" spans="1:5" ht="89.25" outlineLevel="3">
      <c r="A326" s="35" t="s">
        <v>179</v>
      </c>
      <c r="B326" s="36" t="s">
        <v>994</v>
      </c>
      <c r="C326" s="36" t="s">
        <v>614</v>
      </c>
      <c r="D326" s="37">
        <v>19837008.88</v>
      </c>
      <c r="E326" s="37">
        <v>19837008.88</v>
      </c>
    </row>
    <row r="327" spans="1:5" ht="38.25" outlineLevel="4">
      <c r="A327" s="35" t="s">
        <v>601</v>
      </c>
      <c r="B327" s="36" t="s">
        <v>994</v>
      </c>
      <c r="C327" s="36" t="s">
        <v>741</v>
      </c>
      <c r="D327" s="37">
        <v>19837008.88</v>
      </c>
      <c r="E327" s="37">
        <v>19837008.88</v>
      </c>
    </row>
    <row r="328" spans="1:5" ht="76.5" outlineLevel="3">
      <c r="A328" s="35" t="s">
        <v>180</v>
      </c>
      <c r="B328" s="36" t="s">
        <v>996</v>
      </c>
      <c r="C328" s="36" t="s">
        <v>614</v>
      </c>
      <c r="D328" s="37">
        <v>68245</v>
      </c>
      <c r="E328" s="37">
        <v>68245</v>
      </c>
    </row>
    <row r="329" spans="1:5" ht="38.25" outlineLevel="4">
      <c r="A329" s="35" t="s">
        <v>601</v>
      </c>
      <c r="B329" s="36" t="s">
        <v>996</v>
      </c>
      <c r="C329" s="36" t="s">
        <v>741</v>
      </c>
      <c r="D329" s="37">
        <v>68245</v>
      </c>
      <c r="E329" s="37">
        <v>68245</v>
      </c>
    </row>
    <row r="330" spans="1:5" ht="153" outlineLevel="3">
      <c r="A330" s="35" t="s">
        <v>181</v>
      </c>
      <c r="B330" s="36" t="s">
        <v>998</v>
      </c>
      <c r="C330" s="36" t="s">
        <v>614</v>
      </c>
      <c r="D330" s="37">
        <v>6851300</v>
      </c>
      <c r="E330" s="37">
        <v>6851300</v>
      </c>
    </row>
    <row r="331" spans="1:5" ht="38.25" outlineLevel="4">
      <c r="A331" s="35" t="s">
        <v>601</v>
      </c>
      <c r="B331" s="36" t="s">
        <v>998</v>
      </c>
      <c r="C331" s="36" t="s">
        <v>741</v>
      </c>
      <c r="D331" s="37">
        <v>6851300</v>
      </c>
      <c r="E331" s="37">
        <v>6851300</v>
      </c>
    </row>
    <row r="332" spans="1:5" ht="76.5" outlineLevel="3">
      <c r="A332" s="35" t="s">
        <v>182</v>
      </c>
      <c r="B332" s="36" t="s">
        <v>1000</v>
      </c>
      <c r="C332" s="36" t="s">
        <v>614</v>
      </c>
      <c r="D332" s="37">
        <v>898.38</v>
      </c>
      <c r="E332" s="37">
        <v>898.38</v>
      </c>
    </row>
    <row r="333" spans="1:5" ht="38.25" outlineLevel="4">
      <c r="A333" s="35" t="s">
        <v>601</v>
      </c>
      <c r="B333" s="36" t="s">
        <v>1000</v>
      </c>
      <c r="C333" s="36" t="s">
        <v>741</v>
      </c>
      <c r="D333" s="37">
        <v>898.38</v>
      </c>
      <c r="E333" s="37">
        <v>898.38</v>
      </c>
    </row>
    <row r="334" spans="1:5" ht="63.75" outlineLevel="2">
      <c r="A334" s="35" t="s">
        <v>183</v>
      </c>
      <c r="B334" s="36" t="s">
        <v>1002</v>
      </c>
      <c r="C334" s="36" t="s">
        <v>614</v>
      </c>
      <c r="D334" s="37">
        <v>20701718.96</v>
      </c>
      <c r="E334" s="37">
        <v>20700718.96</v>
      </c>
    </row>
    <row r="335" spans="1:5" ht="63.75" outlineLevel="3">
      <c r="A335" s="35" t="s">
        <v>184</v>
      </c>
      <c r="B335" s="36" t="s">
        <v>1004</v>
      </c>
      <c r="C335" s="36" t="s">
        <v>614</v>
      </c>
      <c r="D335" s="37">
        <v>11251800</v>
      </c>
      <c r="E335" s="37">
        <v>11251800</v>
      </c>
    </row>
    <row r="336" spans="1:5" ht="38.25" outlineLevel="4">
      <c r="A336" s="35" t="s">
        <v>601</v>
      </c>
      <c r="B336" s="36" t="s">
        <v>1004</v>
      </c>
      <c r="C336" s="36" t="s">
        <v>741</v>
      </c>
      <c r="D336" s="37">
        <v>11251800</v>
      </c>
      <c r="E336" s="37">
        <v>11251800</v>
      </c>
    </row>
    <row r="337" spans="1:5" ht="89.25" outlineLevel="3">
      <c r="A337" s="35" t="s">
        <v>185</v>
      </c>
      <c r="B337" s="36" t="s">
        <v>1006</v>
      </c>
      <c r="C337" s="36" t="s">
        <v>614</v>
      </c>
      <c r="D337" s="37">
        <v>152900</v>
      </c>
      <c r="E337" s="37">
        <v>152900</v>
      </c>
    </row>
    <row r="338" spans="1:5" ht="38.25" outlineLevel="4">
      <c r="A338" s="35" t="s">
        <v>601</v>
      </c>
      <c r="B338" s="36" t="s">
        <v>1006</v>
      </c>
      <c r="C338" s="36" t="s">
        <v>741</v>
      </c>
      <c r="D338" s="37">
        <v>152900</v>
      </c>
      <c r="E338" s="37">
        <v>152900</v>
      </c>
    </row>
    <row r="339" spans="1:5" ht="102" outlineLevel="3">
      <c r="A339" s="35" t="s">
        <v>186</v>
      </c>
      <c r="B339" s="36" t="s">
        <v>1008</v>
      </c>
      <c r="C339" s="36" t="s">
        <v>614</v>
      </c>
      <c r="D339" s="37">
        <v>1720515.5</v>
      </c>
      <c r="E339" s="37">
        <v>1720515.5</v>
      </c>
    </row>
    <row r="340" spans="1:5" ht="38.25" outlineLevel="4">
      <c r="A340" s="35" t="s">
        <v>601</v>
      </c>
      <c r="B340" s="36" t="s">
        <v>1008</v>
      </c>
      <c r="C340" s="36" t="s">
        <v>741</v>
      </c>
      <c r="D340" s="37">
        <v>1720515.5</v>
      </c>
      <c r="E340" s="37">
        <v>1720515.5</v>
      </c>
    </row>
    <row r="341" spans="1:5" ht="76.5" outlineLevel="3">
      <c r="A341" s="35" t="s">
        <v>187</v>
      </c>
      <c r="B341" s="36" t="s">
        <v>1010</v>
      </c>
      <c r="C341" s="36" t="s">
        <v>614</v>
      </c>
      <c r="D341" s="37">
        <v>4583232.88</v>
      </c>
      <c r="E341" s="37">
        <v>4583232.88</v>
      </c>
    </row>
    <row r="342" spans="1:5" ht="38.25" outlineLevel="4">
      <c r="A342" s="35" t="s">
        <v>601</v>
      </c>
      <c r="B342" s="36" t="s">
        <v>1010</v>
      </c>
      <c r="C342" s="36" t="s">
        <v>741</v>
      </c>
      <c r="D342" s="37">
        <v>4583232.88</v>
      </c>
      <c r="E342" s="37">
        <v>4583232.88</v>
      </c>
    </row>
    <row r="343" spans="1:5" ht="63.75" outlineLevel="3">
      <c r="A343" s="35" t="s">
        <v>188</v>
      </c>
      <c r="B343" s="36" t="s">
        <v>1012</v>
      </c>
      <c r="C343" s="36" t="s">
        <v>614</v>
      </c>
      <c r="D343" s="37">
        <v>2812950</v>
      </c>
      <c r="E343" s="37">
        <v>2812950</v>
      </c>
    </row>
    <row r="344" spans="1:5" ht="38.25" outlineLevel="4">
      <c r="A344" s="35" t="s">
        <v>601</v>
      </c>
      <c r="B344" s="36" t="s">
        <v>1012</v>
      </c>
      <c r="C344" s="36" t="s">
        <v>741</v>
      </c>
      <c r="D344" s="37">
        <v>2812950</v>
      </c>
      <c r="E344" s="37">
        <v>2812950</v>
      </c>
    </row>
    <row r="345" spans="1:5" ht="89.25" outlineLevel="3">
      <c r="A345" s="35" t="s">
        <v>189</v>
      </c>
      <c r="B345" s="36" t="s">
        <v>1014</v>
      </c>
      <c r="C345" s="36" t="s">
        <v>614</v>
      </c>
      <c r="D345" s="37">
        <v>180320.58</v>
      </c>
      <c r="E345" s="37">
        <v>179320.58</v>
      </c>
    </row>
    <row r="346" spans="1:5" ht="38.25" outlineLevel="4">
      <c r="A346" s="35" t="s">
        <v>601</v>
      </c>
      <c r="B346" s="36" t="s">
        <v>1014</v>
      </c>
      <c r="C346" s="36" t="s">
        <v>741</v>
      </c>
      <c r="D346" s="37">
        <v>180320.58</v>
      </c>
      <c r="E346" s="37">
        <v>179320.58</v>
      </c>
    </row>
    <row r="347" spans="1:5" ht="76.5" outlineLevel="2">
      <c r="A347" s="35" t="s">
        <v>190</v>
      </c>
      <c r="B347" s="36" t="s">
        <v>267</v>
      </c>
      <c r="C347" s="36" t="s">
        <v>614</v>
      </c>
      <c r="D347" s="37">
        <v>9200154.56</v>
      </c>
      <c r="E347" s="37">
        <v>9193554.56</v>
      </c>
    </row>
    <row r="348" spans="1:5" ht="89.25" outlineLevel="3">
      <c r="A348" s="35" t="s">
        <v>191</v>
      </c>
      <c r="B348" s="36" t="s">
        <v>269</v>
      </c>
      <c r="C348" s="36" t="s">
        <v>614</v>
      </c>
      <c r="D348" s="37">
        <v>1896000</v>
      </c>
      <c r="E348" s="37">
        <v>1896000</v>
      </c>
    </row>
    <row r="349" spans="1:5" ht="38.25" outlineLevel="4">
      <c r="A349" s="35" t="s">
        <v>601</v>
      </c>
      <c r="B349" s="36" t="s">
        <v>269</v>
      </c>
      <c r="C349" s="36" t="s">
        <v>741</v>
      </c>
      <c r="D349" s="37">
        <v>1896000</v>
      </c>
      <c r="E349" s="37">
        <v>1896000</v>
      </c>
    </row>
    <row r="350" spans="1:5" ht="89.25" outlineLevel="3">
      <c r="A350" s="35" t="s">
        <v>192</v>
      </c>
      <c r="B350" s="36" t="s">
        <v>270</v>
      </c>
      <c r="C350" s="36" t="s">
        <v>614</v>
      </c>
      <c r="D350" s="37">
        <v>44100</v>
      </c>
      <c r="E350" s="37">
        <v>37500</v>
      </c>
    </row>
    <row r="351" spans="1:5" ht="25.5" outlineLevel="4">
      <c r="A351" s="35" t="s">
        <v>547</v>
      </c>
      <c r="B351" s="36" t="s">
        <v>270</v>
      </c>
      <c r="C351" s="36" t="s">
        <v>633</v>
      </c>
      <c r="D351" s="37">
        <v>0</v>
      </c>
      <c r="E351" s="37">
        <v>0</v>
      </c>
    </row>
    <row r="352" spans="1:5" ht="15" outlineLevel="4">
      <c r="A352" s="35" t="s">
        <v>609</v>
      </c>
      <c r="B352" s="36" t="s">
        <v>270</v>
      </c>
      <c r="C352" s="36" t="s">
        <v>757</v>
      </c>
      <c r="D352" s="37">
        <v>44100</v>
      </c>
      <c r="E352" s="37">
        <v>37500</v>
      </c>
    </row>
    <row r="353" spans="1:5" ht="51" outlineLevel="3">
      <c r="A353" s="35" t="s">
        <v>193</v>
      </c>
      <c r="B353" s="36" t="s">
        <v>272</v>
      </c>
      <c r="C353" s="36" t="s">
        <v>614</v>
      </c>
      <c r="D353" s="37">
        <v>297612.96</v>
      </c>
      <c r="E353" s="37">
        <v>297612.96</v>
      </c>
    </row>
    <row r="354" spans="1:5" ht="38.25" outlineLevel="4">
      <c r="A354" s="35" t="s">
        <v>601</v>
      </c>
      <c r="B354" s="36" t="s">
        <v>272</v>
      </c>
      <c r="C354" s="36" t="s">
        <v>741</v>
      </c>
      <c r="D354" s="37">
        <v>297612.96</v>
      </c>
      <c r="E354" s="37">
        <v>297612.96</v>
      </c>
    </row>
    <row r="355" spans="1:5" ht="89.25" outlineLevel="3">
      <c r="A355" s="35" t="s">
        <v>194</v>
      </c>
      <c r="B355" s="36" t="s">
        <v>274</v>
      </c>
      <c r="C355" s="36" t="s">
        <v>614</v>
      </c>
      <c r="D355" s="37">
        <v>6962441.6</v>
      </c>
      <c r="E355" s="37">
        <v>6962441.6</v>
      </c>
    </row>
    <row r="356" spans="1:5" ht="38.25" outlineLevel="4">
      <c r="A356" s="35" t="s">
        <v>601</v>
      </c>
      <c r="B356" s="36" t="s">
        <v>274</v>
      </c>
      <c r="C356" s="36" t="s">
        <v>741</v>
      </c>
      <c r="D356" s="37">
        <v>6962441.6</v>
      </c>
      <c r="E356" s="37">
        <v>6962441.6</v>
      </c>
    </row>
    <row r="357" spans="1:5" ht="51" outlineLevel="2">
      <c r="A357" s="35" t="s">
        <v>195</v>
      </c>
      <c r="B357" s="36" t="s">
        <v>276</v>
      </c>
      <c r="C357" s="36" t="s">
        <v>614</v>
      </c>
      <c r="D357" s="37">
        <v>303668.4</v>
      </c>
      <c r="E357" s="37">
        <v>263668.4</v>
      </c>
    </row>
    <row r="358" spans="1:5" ht="63.75" outlineLevel="3">
      <c r="A358" s="35" t="s">
        <v>196</v>
      </c>
      <c r="B358" s="36" t="s">
        <v>278</v>
      </c>
      <c r="C358" s="36" t="s">
        <v>614</v>
      </c>
      <c r="D358" s="37">
        <v>169500</v>
      </c>
      <c r="E358" s="37">
        <v>136903.2</v>
      </c>
    </row>
    <row r="359" spans="1:5" ht="38.25" outlineLevel="4">
      <c r="A359" s="35" t="s">
        <v>542</v>
      </c>
      <c r="B359" s="36" t="s">
        <v>278</v>
      </c>
      <c r="C359" s="36" t="s">
        <v>623</v>
      </c>
      <c r="D359" s="37">
        <v>169500</v>
      </c>
      <c r="E359" s="37">
        <v>136903.2</v>
      </c>
    </row>
    <row r="360" spans="1:5" ht="63.75" outlineLevel="3">
      <c r="A360" s="35" t="s">
        <v>197</v>
      </c>
      <c r="B360" s="36" t="s">
        <v>280</v>
      </c>
      <c r="C360" s="36" t="s">
        <v>614</v>
      </c>
      <c r="D360" s="37">
        <v>95668.4</v>
      </c>
      <c r="E360" s="37">
        <v>95668.4</v>
      </c>
    </row>
    <row r="361" spans="1:5" ht="38.25" outlineLevel="4">
      <c r="A361" s="35" t="s">
        <v>542</v>
      </c>
      <c r="B361" s="36" t="s">
        <v>280</v>
      </c>
      <c r="C361" s="36" t="s">
        <v>623</v>
      </c>
      <c r="D361" s="37">
        <v>65668.4</v>
      </c>
      <c r="E361" s="37">
        <v>65668.4</v>
      </c>
    </row>
    <row r="362" spans="1:5" ht="25.5" outlineLevel="4">
      <c r="A362" s="35" t="s">
        <v>547</v>
      </c>
      <c r="B362" s="36" t="s">
        <v>280</v>
      </c>
      <c r="C362" s="36" t="s">
        <v>633</v>
      </c>
      <c r="D362" s="37">
        <v>30000</v>
      </c>
      <c r="E362" s="37">
        <v>30000</v>
      </c>
    </row>
    <row r="363" spans="1:5" ht="63.75" outlineLevel="3">
      <c r="A363" s="35" t="s">
        <v>198</v>
      </c>
      <c r="B363" s="36" t="s">
        <v>282</v>
      </c>
      <c r="C363" s="36" t="s">
        <v>614</v>
      </c>
      <c r="D363" s="37">
        <v>38500</v>
      </c>
      <c r="E363" s="37">
        <v>31096.8</v>
      </c>
    </row>
    <row r="364" spans="1:5" ht="38.25" outlineLevel="4">
      <c r="A364" s="35" t="s">
        <v>542</v>
      </c>
      <c r="B364" s="36" t="s">
        <v>282</v>
      </c>
      <c r="C364" s="36" t="s">
        <v>623</v>
      </c>
      <c r="D364" s="37">
        <v>38500</v>
      </c>
      <c r="E364" s="37">
        <v>31096.8</v>
      </c>
    </row>
    <row r="365" spans="1:5" ht="38.25" outlineLevel="2">
      <c r="A365" s="35" t="s">
        <v>199</v>
      </c>
      <c r="B365" s="36" t="s">
        <v>284</v>
      </c>
      <c r="C365" s="36" t="s">
        <v>614</v>
      </c>
      <c r="D365" s="37">
        <v>11770417.12</v>
      </c>
      <c r="E365" s="37">
        <v>11759022.21</v>
      </c>
    </row>
    <row r="366" spans="1:5" ht="38.25" outlineLevel="3">
      <c r="A366" s="35" t="s">
        <v>200</v>
      </c>
      <c r="B366" s="36" t="s">
        <v>286</v>
      </c>
      <c r="C366" s="36" t="s">
        <v>614</v>
      </c>
      <c r="D366" s="37">
        <v>646600</v>
      </c>
      <c r="E366" s="37">
        <v>640972.5</v>
      </c>
    </row>
    <row r="367" spans="1:5" ht="38.25" outlineLevel="4">
      <c r="A367" s="35" t="s">
        <v>542</v>
      </c>
      <c r="B367" s="36" t="s">
        <v>286</v>
      </c>
      <c r="C367" s="36" t="s">
        <v>623</v>
      </c>
      <c r="D367" s="37">
        <v>7169.32</v>
      </c>
      <c r="E367" s="37">
        <v>1541.82</v>
      </c>
    </row>
    <row r="368" spans="1:5" ht="38.25" outlineLevel="4">
      <c r="A368" s="35" t="s">
        <v>601</v>
      </c>
      <c r="B368" s="36" t="s">
        <v>286</v>
      </c>
      <c r="C368" s="36" t="s">
        <v>741</v>
      </c>
      <c r="D368" s="37">
        <v>639430.68</v>
      </c>
      <c r="E368" s="37">
        <v>639430.68</v>
      </c>
    </row>
    <row r="369" spans="1:5" ht="63.75" outlineLevel="3">
      <c r="A369" s="35" t="s">
        <v>201</v>
      </c>
      <c r="B369" s="36" t="s">
        <v>288</v>
      </c>
      <c r="C369" s="36" t="s">
        <v>614</v>
      </c>
      <c r="D369" s="37">
        <v>5211480.3</v>
      </c>
      <c r="E369" s="37">
        <v>5211480.3</v>
      </c>
    </row>
    <row r="370" spans="1:5" ht="38.25" outlineLevel="4">
      <c r="A370" s="35" t="s">
        <v>601</v>
      </c>
      <c r="B370" s="36" t="s">
        <v>288</v>
      </c>
      <c r="C370" s="36" t="s">
        <v>741</v>
      </c>
      <c r="D370" s="37">
        <v>5211480.3</v>
      </c>
      <c r="E370" s="37">
        <v>5211480.3</v>
      </c>
    </row>
    <row r="371" spans="1:5" ht="63.75" outlineLevel="3">
      <c r="A371" s="35" t="s">
        <v>202</v>
      </c>
      <c r="B371" s="36" t="s">
        <v>290</v>
      </c>
      <c r="C371" s="36" t="s">
        <v>614</v>
      </c>
      <c r="D371" s="37">
        <v>40000</v>
      </c>
      <c r="E371" s="37">
        <v>40000</v>
      </c>
    </row>
    <row r="372" spans="1:5" ht="38.25" outlineLevel="4">
      <c r="A372" s="35" t="s">
        <v>601</v>
      </c>
      <c r="B372" s="36" t="s">
        <v>290</v>
      </c>
      <c r="C372" s="36" t="s">
        <v>741</v>
      </c>
      <c r="D372" s="37">
        <v>40000</v>
      </c>
      <c r="E372" s="37">
        <v>40000</v>
      </c>
    </row>
    <row r="373" spans="1:5" ht="76.5" outlineLevel="3">
      <c r="A373" s="35" t="s">
        <v>203</v>
      </c>
      <c r="B373" s="36" t="s">
        <v>204</v>
      </c>
      <c r="C373" s="36" t="s">
        <v>614</v>
      </c>
      <c r="D373" s="37">
        <v>0</v>
      </c>
      <c r="E373" s="37">
        <v>0</v>
      </c>
    </row>
    <row r="374" spans="1:5" ht="38.25" outlineLevel="4">
      <c r="A374" s="35" t="s">
        <v>601</v>
      </c>
      <c r="B374" s="36" t="s">
        <v>204</v>
      </c>
      <c r="C374" s="36" t="s">
        <v>741</v>
      </c>
      <c r="D374" s="37">
        <v>0</v>
      </c>
      <c r="E374" s="37">
        <v>0</v>
      </c>
    </row>
    <row r="375" spans="1:5" ht="76.5" outlineLevel="3">
      <c r="A375" s="35" t="s">
        <v>203</v>
      </c>
      <c r="B375" s="36" t="s">
        <v>292</v>
      </c>
      <c r="C375" s="36" t="s">
        <v>614</v>
      </c>
      <c r="D375" s="37">
        <v>5216300</v>
      </c>
      <c r="E375" s="37">
        <v>5216299.97</v>
      </c>
    </row>
    <row r="376" spans="1:5" ht="38.25" outlineLevel="4">
      <c r="A376" s="35" t="s">
        <v>601</v>
      </c>
      <c r="B376" s="36" t="s">
        <v>292</v>
      </c>
      <c r="C376" s="36" t="s">
        <v>741</v>
      </c>
      <c r="D376" s="37">
        <v>5216300</v>
      </c>
      <c r="E376" s="37">
        <v>5216299.97</v>
      </c>
    </row>
    <row r="377" spans="1:5" ht="38.25" outlineLevel="3">
      <c r="A377" s="35" t="s">
        <v>205</v>
      </c>
      <c r="B377" s="36" t="s">
        <v>294</v>
      </c>
      <c r="C377" s="36" t="s">
        <v>614</v>
      </c>
      <c r="D377" s="37">
        <v>656036.82</v>
      </c>
      <c r="E377" s="37">
        <v>650269.44</v>
      </c>
    </row>
    <row r="378" spans="1:5" ht="38.25" outlineLevel="4">
      <c r="A378" s="35" t="s">
        <v>542</v>
      </c>
      <c r="B378" s="36" t="s">
        <v>294</v>
      </c>
      <c r="C378" s="36" t="s">
        <v>623</v>
      </c>
      <c r="D378" s="37">
        <v>89249.74</v>
      </c>
      <c r="E378" s="37">
        <v>85936.36</v>
      </c>
    </row>
    <row r="379" spans="1:5" ht="38.25" outlineLevel="4">
      <c r="A379" s="35" t="s">
        <v>601</v>
      </c>
      <c r="B379" s="36" t="s">
        <v>294</v>
      </c>
      <c r="C379" s="36" t="s">
        <v>741</v>
      </c>
      <c r="D379" s="37">
        <v>566787.08</v>
      </c>
      <c r="E379" s="37">
        <v>564333.08</v>
      </c>
    </row>
    <row r="380" spans="1:5" ht="38.25" outlineLevel="2">
      <c r="A380" s="35" t="s">
        <v>206</v>
      </c>
      <c r="B380" s="36" t="s">
        <v>296</v>
      </c>
      <c r="C380" s="36" t="s">
        <v>614</v>
      </c>
      <c r="D380" s="37">
        <v>3392440</v>
      </c>
      <c r="E380" s="37">
        <v>3392440</v>
      </c>
    </row>
    <row r="381" spans="1:5" ht="102" outlineLevel="3">
      <c r="A381" s="35" t="s">
        <v>207</v>
      </c>
      <c r="B381" s="36" t="s">
        <v>298</v>
      </c>
      <c r="C381" s="36" t="s">
        <v>614</v>
      </c>
      <c r="D381" s="37">
        <v>3392440</v>
      </c>
      <c r="E381" s="37">
        <v>3392440</v>
      </c>
    </row>
    <row r="382" spans="1:5" ht="38.25" outlineLevel="4">
      <c r="A382" s="35" t="s">
        <v>601</v>
      </c>
      <c r="B382" s="36" t="s">
        <v>298</v>
      </c>
      <c r="C382" s="36" t="s">
        <v>741</v>
      </c>
      <c r="D382" s="37">
        <v>3392440</v>
      </c>
      <c r="E382" s="37">
        <v>3392440</v>
      </c>
    </row>
    <row r="383" spans="1:5" ht="51" outlineLevel="2">
      <c r="A383" s="35" t="s">
        <v>208</v>
      </c>
      <c r="B383" s="36" t="s">
        <v>300</v>
      </c>
      <c r="C383" s="36" t="s">
        <v>614</v>
      </c>
      <c r="D383" s="37">
        <v>319900</v>
      </c>
      <c r="E383" s="37">
        <v>319900</v>
      </c>
    </row>
    <row r="384" spans="1:5" ht="89.25" outlineLevel="3">
      <c r="A384" s="35" t="s">
        <v>209</v>
      </c>
      <c r="B384" s="36" t="s">
        <v>302</v>
      </c>
      <c r="C384" s="36" t="s">
        <v>614</v>
      </c>
      <c r="D384" s="37">
        <v>319900</v>
      </c>
      <c r="E384" s="37">
        <v>319900</v>
      </c>
    </row>
    <row r="385" spans="1:5" ht="38.25" outlineLevel="4">
      <c r="A385" s="35" t="s">
        <v>601</v>
      </c>
      <c r="B385" s="36" t="s">
        <v>302</v>
      </c>
      <c r="C385" s="36" t="s">
        <v>741</v>
      </c>
      <c r="D385" s="37">
        <v>319900</v>
      </c>
      <c r="E385" s="37">
        <v>319900</v>
      </c>
    </row>
    <row r="386" spans="1:5" ht="38.25" outlineLevel="1">
      <c r="A386" s="35" t="s">
        <v>210</v>
      </c>
      <c r="B386" s="36" t="s">
        <v>304</v>
      </c>
      <c r="C386" s="36" t="s">
        <v>614</v>
      </c>
      <c r="D386" s="37">
        <v>6437301.94</v>
      </c>
      <c r="E386" s="37">
        <v>6077455.17</v>
      </c>
    </row>
    <row r="387" spans="1:5" ht="51" outlineLevel="2">
      <c r="A387" s="35" t="s">
        <v>211</v>
      </c>
      <c r="B387" s="36" t="s">
        <v>306</v>
      </c>
      <c r="C387" s="36" t="s">
        <v>614</v>
      </c>
      <c r="D387" s="37">
        <v>4719417.75</v>
      </c>
      <c r="E387" s="37">
        <v>4641396.46</v>
      </c>
    </row>
    <row r="388" spans="1:5" ht="102" outlineLevel="3">
      <c r="A388" s="35" t="s">
        <v>212</v>
      </c>
      <c r="B388" s="36" t="s">
        <v>308</v>
      </c>
      <c r="C388" s="36" t="s">
        <v>614</v>
      </c>
      <c r="D388" s="37">
        <v>29792.47</v>
      </c>
      <c r="E388" s="37">
        <v>29792.47</v>
      </c>
    </row>
    <row r="389" spans="1:5" ht="89.25" outlineLevel="4">
      <c r="A389" s="35" t="s">
        <v>585</v>
      </c>
      <c r="B389" s="36" t="s">
        <v>308</v>
      </c>
      <c r="C389" s="36" t="s">
        <v>711</v>
      </c>
      <c r="D389" s="37">
        <v>29792.47</v>
      </c>
      <c r="E389" s="37">
        <v>29792.47</v>
      </c>
    </row>
    <row r="390" spans="1:5" ht="38.25" outlineLevel="3">
      <c r="A390" s="35" t="s">
        <v>213</v>
      </c>
      <c r="B390" s="36" t="s">
        <v>310</v>
      </c>
      <c r="C390" s="36" t="s">
        <v>614</v>
      </c>
      <c r="D390" s="37">
        <v>4636332.34</v>
      </c>
      <c r="E390" s="37">
        <v>4558311.05</v>
      </c>
    </row>
    <row r="391" spans="1:5" ht="89.25" outlineLevel="4">
      <c r="A391" s="35" t="s">
        <v>585</v>
      </c>
      <c r="B391" s="36" t="s">
        <v>310</v>
      </c>
      <c r="C391" s="36" t="s">
        <v>711</v>
      </c>
      <c r="D391" s="37">
        <v>4006026.05</v>
      </c>
      <c r="E391" s="37">
        <v>3928492.56</v>
      </c>
    </row>
    <row r="392" spans="1:5" ht="38.25" outlineLevel="4">
      <c r="A392" s="35" t="s">
        <v>542</v>
      </c>
      <c r="B392" s="36" t="s">
        <v>310</v>
      </c>
      <c r="C392" s="36" t="s">
        <v>623</v>
      </c>
      <c r="D392" s="37">
        <v>585306.29</v>
      </c>
      <c r="E392" s="37">
        <v>584818.49</v>
      </c>
    </row>
    <row r="393" spans="1:5" ht="15" outlineLevel="4">
      <c r="A393" s="35" t="s">
        <v>609</v>
      </c>
      <c r="B393" s="36" t="s">
        <v>310</v>
      </c>
      <c r="C393" s="36" t="s">
        <v>757</v>
      </c>
      <c r="D393" s="37">
        <v>45000</v>
      </c>
      <c r="E393" s="37">
        <v>45000</v>
      </c>
    </row>
    <row r="394" spans="1:5" ht="51" outlineLevel="3">
      <c r="A394" s="35" t="s">
        <v>214</v>
      </c>
      <c r="B394" s="36" t="s">
        <v>312</v>
      </c>
      <c r="C394" s="36" t="s">
        <v>614</v>
      </c>
      <c r="D394" s="37">
        <v>3000</v>
      </c>
      <c r="E394" s="37">
        <v>3000</v>
      </c>
    </row>
    <row r="395" spans="1:5" ht="38.25" outlineLevel="4">
      <c r="A395" s="35" t="s">
        <v>542</v>
      </c>
      <c r="B395" s="36" t="s">
        <v>312</v>
      </c>
      <c r="C395" s="36" t="s">
        <v>623</v>
      </c>
      <c r="D395" s="37">
        <v>3000</v>
      </c>
      <c r="E395" s="37">
        <v>3000</v>
      </c>
    </row>
    <row r="396" spans="1:5" ht="76.5" outlineLevel="3">
      <c r="A396" s="35" t="s">
        <v>215</v>
      </c>
      <c r="B396" s="36" t="s">
        <v>314</v>
      </c>
      <c r="C396" s="36" t="s">
        <v>614</v>
      </c>
      <c r="D396" s="37">
        <v>49992</v>
      </c>
      <c r="E396" s="37">
        <v>49992</v>
      </c>
    </row>
    <row r="397" spans="1:5" ht="38.25" outlineLevel="4">
      <c r="A397" s="35" t="s">
        <v>542</v>
      </c>
      <c r="B397" s="36" t="s">
        <v>314</v>
      </c>
      <c r="C397" s="36" t="s">
        <v>623</v>
      </c>
      <c r="D397" s="37">
        <v>49992</v>
      </c>
      <c r="E397" s="37">
        <v>49992</v>
      </c>
    </row>
    <row r="398" spans="1:5" ht="102" outlineLevel="3">
      <c r="A398" s="35" t="s">
        <v>216</v>
      </c>
      <c r="B398" s="36" t="s">
        <v>316</v>
      </c>
      <c r="C398" s="36" t="s">
        <v>614</v>
      </c>
      <c r="D398" s="37">
        <v>300.94</v>
      </c>
      <c r="E398" s="37">
        <v>300.94</v>
      </c>
    </row>
    <row r="399" spans="1:5" ht="89.25" outlineLevel="4">
      <c r="A399" s="35" t="s">
        <v>585</v>
      </c>
      <c r="B399" s="36" t="s">
        <v>316</v>
      </c>
      <c r="C399" s="36" t="s">
        <v>711</v>
      </c>
      <c r="D399" s="37">
        <v>300.94</v>
      </c>
      <c r="E399" s="37">
        <v>300.94</v>
      </c>
    </row>
    <row r="400" spans="1:5" ht="51" outlineLevel="2">
      <c r="A400" s="35" t="s">
        <v>217</v>
      </c>
      <c r="B400" s="36" t="s">
        <v>318</v>
      </c>
      <c r="C400" s="36" t="s">
        <v>614</v>
      </c>
      <c r="D400" s="37">
        <v>1717884.19</v>
      </c>
      <c r="E400" s="37">
        <v>1436058.71</v>
      </c>
    </row>
    <row r="401" spans="1:5" ht="76.5" outlineLevel="3">
      <c r="A401" s="35" t="s">
        <v>218</v>
      </c>
      <c r="B401" s="36" t="s">
        <v>320</v>
      </c>
      <c r="C401" s="36" t="s">
        <v>614</v>
      </c>
      <c r="D401" s="37">
        <v>1700705.35</v>
      </c>
      <c r="E401" s="37">
        <v>1421698.12</v>
      </c>
    </row>
    <row r="402" spans="1:5" ht="89.25" outlineLevel="4">
      <c r="A402" s="35" t="s">
        <v>585</v>
      </c>
      <c r="B402" s="36" t="s">
        <v>320</v>
      </c>
      <c r="C402" s="36" t="s">
        <v>711</v>
      </c>
      <c r="D402" s="37">
        <v>1700705.35</v>
      </c>
      <c r="E402" s="37">
        <v>1421698.12</v>
      </c>
    </row>
    <row r="403" spans="1:5" ht="76.5" outlineLevel="3">
      <c r="A403" s="35" t="s">
        <v>219</v>
      </c>
      <c r="B403" s="36" t="s">
        <v>322</v>
      </c>
      <c r="C403" s="36" t="s">
        <v>614</v>
      </c>
      <c r="D403" s="37">
        <v>17178.84</v>
      </c>
      <c r="E403" s="37">
        <v>14360.59</v>
      </c>
    </row>
    <row r="404" spans="1:5" ht="89.25" outlineLevel="4">
      <c r="A404" s="35" t="s">
        <v>585</v>
      </c>
      <c r="B404" s="36" t="s">
        <v>322</v>
      </c>
      <c r="C404" s="36" t="s">
        <v>711</v>
      </c>
      <c r="D404" s="37">
        <v>17178.84</v>
      </c>
      <c r="E404" s="37">
        <v>14360.59</v>
      </c>
    </row>
    <row r="405" spans="1:5" ht="38.25" outlineLevel="1">
      <c r="A405" s="35" t="s">
        <v>220</v>
      </c>
      <c r="B405" s="36" t="s">
        <v>324</v>
      </c>
      <c r="C405" s="36" t="s">
        <v>614</v>
      </c>
      <c r="D405" s="37">
        <v>3600000</v>
      </c>
      <c r="E405" s="37">
        <v>3422968.36</v>
      </c>
    </row>
    <row r="406" spans="1:5" ht="38.25" outlineLevel="2">
      <c r="A406" s="35" t="s">
        <v>221</v>
      </c>
      <c r="B406" s="36" t="s">
        <v>326</v>
      </c>
      <c r="C406" s="36" t="s">
        <v>614</v>
      </c>
      <c r="D406" s="37">
        <v>3600000</v>
      </c>
      <c r="E406" s="37">
        <v>3422968.36</v>
      </c>
    </row>
    <row r="407" spans="1:5" ht="114.75" outlineLevel="3">
      <c r="A407" s="35" t="s">
        <v>222</v>
      </c>
      <c r="B407" s="36" t="s">
        <v>328</v>
      </c>
      <c r="C407" s="36" t="s">
        <v>614</v>
      </c>
      <c r="D407" s="37">
        <v>3600000</v>
      </c>
      <c r="E407" s="37">
        <v>3422968.36</v>
      </c>
    </row>
    <row r="408" spans="1:5" ht="25.5" outlineLevel="4">
      <c r="A408" s="35" t="s">
        <v>547</v>
      </c>
      <c r="B408" s="36" t="s">
        <v>328</v>
      </c>
      <c r="C408" s="36" t="s">
        <v>633</v>
      </c>
      <c r="D408" s="37">
        <v>3600000</v>
      </c>
      <c r="E408" s="37">
        <v>3422968.36</v>
      </c>
    </row>
    <row r="409" spans="1:5" ht="15" outlineLevel="1">
      <c r="A409" s="35" t="s">
        <v>582</v>
      </c>
      <c r="B409" s="36" t="s">
        <v>329</v>
      </c>
      <c r="C409" s="36" t="s">
        <v>614</v>
      </c>
      <c r="D409" s="37">
        <v>6956221.66</v>
      </c>
      <c r="E409" s="37">
        <v>6936538.56</v>
      </c>
    </row>
    <row r="410" spans="1:5" ht="51" outlineLevel="2">
      <c r="A410" s="35" t="s">
        <v>223</v>
      </c>
      <c r="B410" s="36" t="s">
        <v>331</v>
      </c>
      <c r="C410" s="36" t="s">
        <v>614</v>
      </c>
      <c r="D410" s="37">
        <v>6956221.66</v>
      </c>
      <c r="E410" s="37">
        <v>6936538.56</v>
      </c>
    </row>
    <row r="411" spans="1:5" ht="51" outlineLevel="3">
      <c r="A411" s="35" t="s">
        <v>224</v>
      </c>
      <c r="B411" s="36" t="s">
        <v>333</v>
      </c>
      <c r="C411" s="36" t="s">
        <v>614</v>
      </c>
      <c r="D411" s="37">
        <v>2703186.36</v>
      </c>
      <c r="E411" s="37">
        <v>2703127.59</v>
      </c>
    </row>
    <row r="412" spans="1:5" ht="89.25" outlineLevel="4">
      <c r="A412" s="35" t="s">
        <v>585</v>
      </c>
      <c r="B412" s="36" t="s">
        <v>333</v>
      </c>
      <c r="C412" s="36" t="s">
        <v>711</v>
      </c>
      <c r="D412" s="37">
        <v>2703186.36</v>
      </c>
      <c r="E412" s="37">
        <v>2703127.59</v>
      </c>
    </row>
    <row r="413" spans="1:5" ht="63.75" outlineLevel="3">
      <c r="A413" s="35" t="s">
        <v>225</v>
      </c>
      <c r="B413" s="36" t="s">
        <v>335</v>
      </c>
      <c r="C413" s="36" t="s">
        <v>614</v>
      </c>
      <c r="D413" s="37">
        <v>4193169.34</v>
      </c>
      <c r="E413" s="37">
        <v>4173545.01</v>
      </c>
    </row>
    <row r="414" spans="1:5" ht="89.25" outlineLevel="4">
      <c r="A414" s="35" t="s">
        <v>585</v>
      </c>
      <c r="B414" s="36" t="s">
        <v>335</v>
      </c>
      <c r="C414" s="36" t="s">
        <v>711</v>
      </c>
      <c r="D414" s="37">
        <v>3415330.34</v>
      </c>
      <c r="E414" s="37">
        <v>3408316.01</v>
      </c>
    </row>
    <row r="415" spans="1:5" ht="38.25" outlineLevel="4">
      <c r="A415" s="35" t="s">
        <v>542</v>
      </c>
      <c r="B415" s="36" t="s">
        <v>335</v>
      </c>
      <c r="C415" s="36" t="s">
        <v>623</v>
      </c>
      <c r="D415" s="37">
        <v>777839</v>
      </c>
      <c r="E415" s="37">
        <v>765229</v>
      </c>
    </row>
    <row r="416" spans="1:5" ht="51" outlineLevel="3">
      <c r="A416" s="35" t="s">
        <v>586</v>
      </c>
      <c r="B416" s="36" t="s">
        <v>226</v>
      </c>
      <c r="C416" s="36" t="s">
        <v>614</v>
      </c>
      <c r="D416" s="37">
        <v>59865.96</v>
      </c>
      <c r="E416" s="37">
        <v>59865.96</v>
      </c>
    </row>
    <row r="417" spans="1:5" ht="89.25" outlineLevel="4">
      <c r="A417" s="35" t="s">
        <v>585</v>
      </c>
      <c r="B417" s="36" t="s">
        <v>226</v>
      </c>
      <c r="C417" s="36" t="s">
        <v>711</v>
      </c>
      <c r="D417" s="37">
        <v>59865.96</v>
      </c>
      <c r="E417" s="37">
        <v>59865.96</v>
      </c>
    </row>
    <row r="418" spans="1:5" ht="89.25">
      <c r="A418" s="35" t="s">
        <v>227</v>
      </c>
      <c r="B418" s="36" t="s">
        <v>337</v>
      </c>
      <c r="C418" s="36" t="s">
        <v>614</v>
      </c>
      <c r="D418" s="37">
        <v>37623638.55</v>
      </c>
      <c r="E418" s="75">
        <v>37436684.2</v>
      </c>
    </row>
    <row r="419" spans="1:5" ht="15" outlineLevel="1">
      <c r="A419" s="35" t="s">
        <v>582</v>
      </c>
      <c r="B419" s="36" t="s">
        <v>338</v>
      </c>
      <c r="C419" s="36" t="s">
        <v>614</v>
      </c>
      <c r="D419" s="37">
        <v>37623638.55</v>
      </c>
      <c r="E419" s="37">
        <v>37436684.2</v>
      </c>
    </row>
    <row r="420" spans="1:5" ht="63.75" outlineLevel="2">
      <c r="A420" s="35" t="s">
        <v>228</v>
      </c>
      <c r="B420" s="36" t="s">
        <v>340</v>
      </c>
      <c r="C420" s="36" t="s">
        <v>614</v>
      </c>
      <c r="D420" s="37">
        <v>37623638.55</v>
      </c>
      <c r="E420" s="37">
        <v>37436684.2</v>
      </c>
    </row>
    <row r="421" spans="1:5" ht="63.75" outlineLevel="3">
      <c r="A421" s="35" t="s">
        <v>229</v>
      </c>
      <c r="B421" s="36" t="s">
        <v>342</v>
      </c>
      <c r="C421" s="36" t="s">
        <v>614</v>
      </c>
      <c r="D421" s="37">
        <v>371200</v>
      </c>
      <c r="E421" s="37">
        <v>371200</v>
      </c>
    </row>
    <row r="422" spans="1:5" ht="89.25" outlineLevel="4">
      <c r="A422" s="35" t="s">
        <v>585</v>
      </c>
      <c r="B422" s="36" t="s">
        <v>342</v>
      </c>
      <c r="C422" s="36" t="s">
        <v>711</v>
      </c>
      <c r="D422" s="37">
        <v>367707.48</v>
      </c>
      <c r="E422" s="37">
        <v>367707.48</v>
      </c>
    </row>
    <row r="423" spans="1:5" ht="38.25" outlineLevel="4">
      <c r="A423" s="35" t="s">
        <v>542</v>
      </c>
      <c r="B423" s="36" t="s">
        <v>342</v>
      </c>
      <c r="C423" s="36" t="s">
        <v>623</v>
      </c>
      <c r="D423" s="37">
        <v>3492.52</v>
      </c>
      <c r="E423" s="37">
        <v>3492.52</v>
      </c>
    </row>
    <row r="424" spans="1:5" ht="102" outlineLevel="3">
      <c r="A424" s="35" t="s">
        <v>230</v>
      </c>
      <c r="B424" s="36" t="s">
        <v>344</v>
      </c>
      <c r="C424" s="36" t="s">
        <v>614</v>
      </c>
      <c r="D424" s="37">
        <v>80800</v>
      </c>
      <c r="E424" s="37">
        <v>80800</v>
      </c>
    </row>
    <row r="425" spans="1:5" ht="89.25" outlineLevel="4">
      <c r="A425" s="35" t="s">
        <v>585</v>
      </c>
      <c r="B425" s="36" t="s">
        <v>344</v>
      </c>
      <c r="C425" s="36" t="s">
        <v>711</v>
      </c>
      <c r="D425" s="37">
        <v>59857.59</v>
      </c>
      <c r="E425" s="37">
        <v>59857.59</v>
      </c>
    </row>
    <row r="426" spans="1:5" ht="38.25" outlineLevel="4">
      <c r="A426" s="35" t="s">
        <v>542</v>
      </c>
      <c r="B426" s="36" t="s">
        <v>344</v>
      </c>
      <c r="C426" s="36" t="s">
        <v>623</v>
      </c>
      <c r="D426" s="37">
        <v>20942.41</v>
      </c>
      <c r="E426" s="37">
        <v>20942.41</v>
      </c>
    </row>
    <row r="427" spans="1:5" ht="25.5" outlineLevel="3">
      <c r="A427" s="35" t="s">
        <v>231</v>
      </c>
      <c r="B427" s="36" t="s">
        <v>346</v>
      </c>
      <c r="C427" s="36" t="s">
        <v>614</v>
      </c>
      <c r="D427" s="37">
        <v>1682406.51</v>
      </c>
      <c r="E427" s="37">
        <v>1563255.71</v>
      </c>
    </row>
    <row r="428" spans="1:5" ht="89.25" outlineLevel="4">
      <c r="A428" s="35" t="s">
        <v>585</v>
      </c>
      <c r="B428" s="36" t="s">
        <v>346</v>
      </c>
      <c r="C428" s="36" t="s">
        <v>711</v>
      </c>
      <c r="D428" s="37">
        <v>1682406.51</v>
      </c>
      <c r="E428" s="37">
        <v>1563255.71</v>
      </c>
    </row>
    <row r="429" spans="1:5" ht="114.75" outlineLevel="3">
      <c r="A429" s="35" t="s">
        <v>232</v>
      </c>
      <c r="B429" s="36" t="s">
        <v>348</v>
      </c>
      <c r="C429" s="36" t="s">
        <v>614</v>
      </c>
      <c r="D429" s="37">
        <v>33812995.35</v>
      </c>
      <c r="E429" s="37">
        <v>33745191.8</v>
      </c>
    </row>
    <row r="430" spans="1:5" ht="89.25" outlineLevel="4">
      <c r="A430" s="35" t="s">
        <v>585</v>
      </c>
      <c r="B430" s="36" t="s">
        <v>348</v>
      </c>
      <c r="C430" s="36" t="s">
        <v>711</v>
      </c>
      <c r="D430" s="37">
        <v>29310373.64</v>
      </c>
      <c r="E430" s="37">
        <v>29287260.09</v>
      </c>
    </row>
    <row r="431" spans="1:5" ht="38.25" outlineLevel="4">
      <c r="A431" s="35" t="s">
        <v>542</v>
      </c>
      <c r="B431" s="36" t="s">
        <v>348</v>
      </c>
      <c r="C431" s="36" t="s">
        <v>623</v>
      </c>
      <c r="D431" s="37">
        <v>4472621.71</v>
      </c>
      <c r="E431" s="37">
        <v>4427931.71</v>
      </c>
    </row>
    <row r="432" spans="1:5" ht="15" outlineLevel="4">
      <c r="A432" s="35" t="s">
        <v>609</v>
      </c>
      <c r="B432" s="36" t="s">
        <v>348</v>
      </c>
      <c r="C432" s="36" t="s">
        <v>757</v>
      </c>
      <c r="D432" s="37">
        <v>30000</v>
      </c>
      <c r="E432" s="37">
        <v>30000</v>
      </c>
    </row>
    <row r="433" spans="1:5" ht="51" outlineLevel="3">
      <c r="A433" s="35" t="s">
        <v>233</v>
      </c>
      <c r="B433" s="36" t="s">
        <v>350</v>
      </c>
      <c r="C433" s="36" t="s">
        <v>614</v>
      </c>
      <c r="D433" s="37">
        <v>610100</v>
      </c>
      <c r="E433" s="37">
        <v>610100</v>
      </c>
    </row>
    <row r="434" spans="1:5" ht="89.25" outlineLevel="4">
      <c r="A434" s="35" t="s">
        <v>585</v>
      </c>
      <c r="B434" s="36" t="s">
        <v>350</v>
      </c>
      <c r="C434" s="36" t="s">
        <v>711</v>
      </c>
      <c r="D434" s="37">
        <v>492670.81</v>
      </c>
      <c r="E434" s="37">
        <v>492670.81</v>
      </c>
    </row>
    <row r="435" spans="1:5" ht="38.25" outlineLevel="4">
      <c r="A435" s="35" t="s">
        <v>542</v>
      </c>
      <c r="B435" s="36" t="s">
        <v>350</v>
      </c>
      <c r="C435" s="36" t="s">
        <v>623</v>
      </c>
      <c r="D435" s="37">
        <v>117429.19</v>
      </c>
      <c r="E435" s="37">
        <v>117429.19</v>
      </c>
    </row>
    <row r="436" spans="1:5" ht="63.75" outlineLevel="3">
      <c r="A436" s="35" t="s">
        <v>234</v>
      </c>
      <c r="B436" s="36" t="s">
        <v>352</v>
      </c>
      <c r="C436" s="36" t="s">
        <v>614</v>
      </c>
      <c r="D436" s="37">
        <v>1200</v>
      </c>
      <c r="E436" s="37">
        <v>1200</v>
      </c>
    </row>
    <row r="437" spans="1:5" ht="38.25" outlineLevel="4">
      <c r="A437" s="35" t="s">
        <v>542</v>
      </c>
      <c r="B437" s="36" t="s">
        <v>352</v>
      </c>
      <c r="C437" s="36" t="s">
        <v>623</v>
      </c>
      <c r="D437" s="37">
        <v>1200</v>
      </c>
      <c r="E437" s="37">
        <v>1200</v>
      </c>
    </row>
    <row r="438" spans="1:5" ht="51" outlineLevel="3">
      <c r="A438" s="35" t="s">
        <v>586</v>
      </c>
      <c r="B438" s="36" t="s">
        <v>235</v>
      </c>
      <c r="C438" s="36" t="s">
        <v>614</v>
      </c>
      <c r="D438" s="37">
        <v>604036.69</v>
      </c>
      <c r="E438" s="37">
        <v>604036.69</v>
      </c>
    </row>
    <row r="439" spans="1:5" ht="89.25" outlineLevel="4">
      <c r="A439" s="35" t="s">
        <v>585</v>
      </c>
      <c r="B439" s="36" t="s">
        <v>235</v>
      </c>
      <c r="C439" s="36" t="s">
        <v>711</v>
      </c>
      <c r="D439" s="37">
        <v>604036.69</v>
      </c>
      <c r="E439" s="37">
        <v>604036.69</v>
      </c>
    </row>
    <row r="440" spans="1:5" ht="51" outlineLevel="3">
      <c r="A440" s="35" t="s">
        <v>236</v>
      </c>
      <c r="B440" s="36" t="s">
        <v>354</v>
      </c>
      <c r="C440" s="36" t="s">
        <v>614</v>
      </c>
      <c r="D440" s="37">
        <v>460900</v>
      </c>
      <c r="E440" s="37">
        <v>460900</v>
      </c>
    </row>
    <row r="441" spans="1:5" ht="89.25" outlineLevel="4">
      <c r="A441" s="35" t="s">
        <v>585</v>
      </c>
      <c r="B441" s="36" t="s">
        <v>354</v>
      </c>
      <c r="C441" s="36" t="s">
        <v>711</v>
      </c>
      <c r="D441" s="37">
        <v>456847.97</v>
      </c>
      <c r="E441" s="37">
        <v>456847.97</v>
      </c>
    </row>
    <row r="442" spans="1:5" ht="38.25" outlineLevel="4">
      <c r="A442" s="35" t="s">
        <v>542</v>
      </c>
      <c r="B442" s="36" t="s">
        <v>354</v>
      </c>
      <c r="C442" s="36" t="s">
        <v>623</v>
      </c>
      <c r="D442" s="37">
        <v>4052.03</v>
      </c>
      <c r="E442" s="37">
        <v>4052.03</v>
      </c>
    </row>
    <row r="443" spans="1:5" ht="63.75">
      <c r="A443" s="35" t="s">
        <v>237</v>
      </c>
      <c r="B443" s="36" t="s">
        <v>356</v>
      </c>
      <c r="C443" s="36" t="s">
        <v>614</v>
      </c>
      <c r="D443" s="37">
        <v>150935543.58</v>
      </c>
      <c r="E443" s="75">
        <v>150021869.92</v>
      </c>
    </row>
    <row r="444" spans="1:5" ht="51" outlineLevel="1">
      <c r="A444" s="35" t="s">
        <v>238</v>
      </c>
      <c r="B444" s="36" t="s">
        <v>358</v>
      </c>
      <c r="C444" s="36" t="s">
        <v>614</v>
      </c>
      <c r="D444" s="37">
        <v>70000</v>
      </c>
      <c r="E444" s="37">
        <v>70000</v>
      </c>
    </row>
    <row r="445" spans="1:5" ht="38.25" outlineLevel="2">
      <c r="A445" s="35" t="s">
        <v>239</v>
      </c>
      <c r="B445" s="36" t="s">
        <v>360</v>
      </c>
      <c r="C445" s="36" t="s">
        <v>614</v>
      </c>
      <c r="D445" s="37">
        <v>40000</v>
      </c>
      <c r="E445" s="37">
        <v>40000</v>
      </c>
    </row>
    <row r="446" spans="1:5" ht="51" outlineLevel="3">
      <c r="A446" s="35" t="s">
        <v>240</v>
      </c>
      <c r="B446" s="36" t="s">
        <v>362</v>
      </c>
      <c r="C446" s="36" t="s">
        <v>614</v>
      </c>
      <c r="D446" s="37">
        <v>10000</v>
      </c>
      <c r="E446" s="37">
        <v>10000</v>
      </c>
    </row>
    <row r="447" spans="1:5" ht="38.25" outlineLevel="4">
      <c r="A447" s="35" t="s">
        <v>542</v>
      </c>
      <c r="B447" s="36" t="s">
        <v>362</v>
      </c>
      <c r="C447" s="36" t="s">
        <v>623</v>
      </c>
      <c r="D447" s="37">
        <v>10000</v>
      </c>
      <c r="E447" s="37">
        <v>10000</v>
      </c>
    </row>
    <row r="448" spans="1:5" ht="38.25" outlineLevel="3">
      <c r="A448" s="35" t="s">
        <v>241</v>
      </c>
      <c r="B448" s="36" t="s">
        <v>364</v>
      </c>
      <c r="C448" s="36" t="s">
        <v>614</v>
      </c>
      <c r="D448" s="37">
        <v>30000</v>
      </c>
      <c r="E448" s="37">
        <v>30000</v>
      </c>
    </row>
    <row r="449" spans="1:5" ht="38.25" outlineLevel="4">
      <c r="A449" s="35" t="s">
        <v>542</v>
      </c>
      <c r="B449" s="36" t="s">
        <v>364</v>
      </c>
      <c r="C449" s="36" t="s">
        <v>623</v>
      </c>
      <c r="D449" s="37">
        <v>30000</v>
      </c>
      <c r="E449" s="37">
        <v>30000</v>
      </c>
    </row>
    <row r="450" spans="1:5" ht="38.25" outlineLevel="2">
      <c r="A450" s="35" t="s">
        <v>242</v>
      </c>
      <c r="B450" s="36" t="s">
        <v>366</v>
      </c>
      <c r="C450" s="36" t="s">
        <v>614</v>
      </c>
      <c r="D450" s="37">
        <v>30000</v>
      </c>
      <c r="E450" s="37">
        <v>30000</v>
      </c>
    </row>
    <row r="451" spans="1:5" ht="38.25" outlineLevel="3">
      <c r="A451" s="35" t="s">
        <v>243</v>
      </c>
      <c r="B451" s="36" t="s">
        <v>368</v>
      </c>
      <c r="C451" s="36" t="s">
        <v>614</v>
      </c>
      <c r="D451" s="37">
        <v>30000</v>
      </c>
      <c r="E451" s="37">
        <v>30000</v>
      </c>
    </row>
    <row r="452" spans="1:5" ht="38.25" outlineLevel="4">
      <c r="A452" s="35" t="s">
        <v>542</v>
      </c>
      <c r="B452" s="36" t="s">
        <v>368</v>
      </c>
      <c r="C452" s="36" t="s">
        <v>623</v>
      </c>
      <c r="D452" s="37">
        <v>30000</v>
      </c>
      <c r="E452" s="37">
        <v>30000</v>
      </c>
    </row>
    <row r="453" spans="1:5" ht="51" outlineLevel="1">
      <c r="A453" s="35" t="s">
        <v>244</v>
      </c>
      <c r="B453" s="36" t="s">
        <v>370</v>
      </c>
      <c r="C453" s="36" t="s">
        <v>614</v>
      </c>
      <c r="D453" s="37">
        <v>8043769.96</v>
      </c>
      <c r="E453" s="37">
        <v>8043769.96</v>
      </c>
    </row>
    <row r="454" spans="1:5" ht="51" outlineLevel="2">
      <c r="A454" s="35" t="s">
        <v>245</v>
      </c>
      <c r="B454" s="36" t="s">
        <v>372</v>
      </c>
      <c r="C454" s="36" t="s">
        <v>614</v>
      </c>
      <c r="D454" s="37">
        <v>8043769.96</v>
      </c>
      <c r="E454" s="37">
        <v>8043769.96</v>
      </c>
    </row>
    <row r="455" spans="1:5" ht="89.25" outlineLevel="3">
      <c r="A455" s="35" t="s">
        <v>246</v>
      </c>
      <c r="B455" s="36" t="s">
        <v>374</v>
      </c>
      <c r="C455" s="36" t="s">
        <v>614</v>
      </c>
      <c r="D455" s="37">
        <v>6096100</v>
      </c>
      <c r="E455" s="37">
        <v>6096100</v>
      </c>
    </row>
    <row r="456" spans="1:5" ht="38.25" outlineLevel="4">
      <c r="A456" s="35" t="s">
        <v>542</v>
      </c>
      <c r="B456" s="36" t="s">
        <v>374</v>
      </c>
      <c r="C456" s="36" t="s">
        <v>623</v>
      </c>
      <c r="D456" s="37">
        <v>6096100</v>
      </c>
      <c r="E456" s="37">
        <v>6096100</v>
      </c>
    </row>
    <row r="457" spans="1:5" ht="89.25" outlineLevel="3">
      <c r="A457" s="35" t="s">
        <v>247</v>
      </c>
      <c r="B457" s="36" t="s">
        <v>378</v>
      </c>
      <c r="C457" s="36" t="s">
        <v>614</v>
      </c>
      <c r="D457" s="37">
        <v>1947669.96</v>
      </c>
      <c r="E457" s="37">
        <v>1947669.96</v>
      </c>
    </row>
    <row r="458" spans="1:5" ht="38.25" outlineLevel="4">
      <c r="A458" s="35" t="s">
        <v>542</v>
      </c>
      <c r="B458" s="36" t="s">
        <v>378</v>
      </c>
      <c r="C458" s="36" t="s">
        <v>623</v>
      </c>
      <c r="D458" s="37">
        <v>1947669.96</v>
      </c>
      <c r="E458" s="37">
        <v>1947669.96</v>
      </c>
    </row>
    <row r="459" spans="1:5" ht="63.75" outlineLevel="1">
      <c r="A459" s="35" t="s">
        <v>248</v>
      </c>
      <c r="B459" s="36" t="s">
        <v>380</v>
      </c>
      <c r="C459" s="36" t="s">
        <v>614</v>
      </c>
      <c r="D459" s="37">
        <v>100000</v>
      </c>
      <c r="E459" s="37">
        <v>100000</v>
      </c>
    </row>
    <row r="460" spans="1:5" ht="51" outlineLevel="2">
      <c r="A460" s="35" t="s">
        <v>249</v>
      </c>
      <c r="B460" s="36" t="s">
        <v>382</v>
      </c>
      <c r="C460" s="36" t="s">
        <v>614</v>
      </c>
      <c r="D460" s="37">
        <v>100000</v>
      </c>
      <c r="E460" s="37">
        <v>100000</v>
      </c>
    </row>
    <row r="461" spans="1:5" ht="38.25" outlineLevel="3">
      <c r="A461" s="35" t="s">
        <v>250</v>
      </c>
      <c r="B461" s="36" t="s">
        <v>384</v>
      </c>
      <c r="C461" s="36" t="s">
        <v>614</v>
      </c>
      <c r="D461" s="37">
        <v>100000</v>
      </c>
      <c r="E461" s="37">
        <v>100000</v>
      </c>
    </row>
    <row r="462" spans="1:5" ht="38.25" outlineLevel="4">
      <c r="A462" s="35" t="s">
        <v>542</v>
      </c>
      <c r="B462" s="36" t="s">
        <v>384</v>
      </c>
      <c r="C462" s="36" t="s">
        <v>623</v>
      </c>
      <c r="D462" s="37">
        <v>100000</v>
      </c>
      <c r="E462" s="37">
        <v>100000</v>
      </c>
    </row>
    <row r="463" spans="1:5" ht="76.5" outlineLevel="1">
      <c r="A463" s="35" t="s">
        <v>251</v>
      </c>
      <c r="B463" s="36" t="s">
        <v>386</v>
      </c>
      <c r="C463" s="36" t="s">
        <v>614</v>
      </c>
      <c r="D463" s="37">
        <v>94879994.15</v>
      </c>
      <c r="E463" s="37">
        <v>94619858.19</v>
      </c>
    </row>
    <row r="464" spans="1:5" ht="51" outlineLevel="2">
      <c r="A464" s="35" t="s">
        <v>252</v>
      </c>
      <c r="B464" s="36" t="s">
        <v>388</v>
      </c>
      <c r="C464" s="36" t="s">
        <v>614</v>
      </c>
      <c r="D464" s="37">
        <v>91340231.99</v>
      </c>
      <c r="E464" s="37">
        <v>91080096.03</v>
      </c>
    </row>
    <row r="465" spans="1:5" ht="63.75" outlineLevel="3">
      <c r="A465" s="35" t="s">
        <v>253</v>
      </c>
      <c r="B465" s="36" t="s">
        <v>390</v>
      </c>
      <c r="C465" s="36" t="s">
        <v>614</v>
      </c>
      <c r="D465" s="37">
        <v>29065700</v>
      </c>
      <c r="E465" s="37">
        <v>29065700</v>
      </c>
    </row>
    <row r="466" spans="1:5" ht="38.25" outlineLevel="4">
      <c r="A466" s="35" t="s">
        <v>542</v>
      </c>
      <c r="B466" s="36" t="s">
        <v>390</v>
      </c>
      <c r="C466" s="36" t="s">
        <v>623</v>
      </c>
      <c r="D466" s="37">
        <v>29065700</v>
      </c>
      <c r="E466" s="37">
        <v>29065700</v>
      </c>
    </row>
    <row r="467" spans="1:5" ht="114.75" outlineLevel="3">
      <c r="A467" s="35" t="s">
        <v>254</v>
      </c>
      <c r="B467" s="36" t="s">
        <v>392</v>
      </c>
      <c r="C467" s="36" t="s">
        <v>614</v>
      </c>
      <c r="D467" s="37">
        <v>3789100</v>
      </c>
      <c r="E467" s="37">
        <v>3789100</v>
      </c>
    </row>
    <row r="468" spans="1:5" ht="38.25" outlineLevel="4">
      <c r="A468" s="35" t="s">
        <v>542</v>
      </c>
      <c r="B468" s="36" t="s">
        <v>392</v>
      </c>
      <c r="C468" s="36" t="s">
        <v>623</v>
      </c>
      <c r="D468" s="37">
        <v>3789100</v>
      </c>
      <c r="E468" s="37">
        <v>3789100</v>
      </c>
    </row>
    <row r="469" spans="1:5" ht="76.5" outlineLevel="3">
      <c r="A469" s="35" t="s">
        <v>255</v>
      </c>
      <c r="B469" s="36" t="s">
        <v>394</v>
      </c>
      <c r="C469" s="36" t="s">
        <v>614</v>
      </c>
      <c r="D469" s="37">
        <v>25700200</v>
      </c>
      <c r="E469" s="37">
        <v>25466097.64</v>
      </c>
    </row>
    <row r="470" spans="1:5" ht="38.25" outlineLevel="4">
      <c r="A470" s="35" t="s">
        <v>542</v>
      </c>
      <c r="B470" s="36" t="s">
        <v>394</v>
      </c>
      <c r="C470" s="36" t="s">
        <v>623</v>
      </c>
      <c r="D470" s="37">
        <v>25700200</v>
      </c>
      <c r="E470" s="37">
        <v>25466097.64</v>
      </c>
    </row>
    <row r="471" spans="1:5" ht="51" outlineLevel="3">
      <c r="A471" s="35" t="s">
        <v>256</v>
      </c>
      <c r="B471" s="36" t="s">
        <v>396</v>
      </c>
      <c r="C471" s="36" t="s">
        <v>614</v>
      </c>
      <c r="D471" s="37">
        <v>29508631.99</v>
      </c>
      <c r="E471" s="37">
        <v>29508631.99</v>
      </c>
    </row>
    <row r="472" spans="1:5" ht="38.25" outlineLevel="4">
      <c r="A472" s="35" t="s">
        <v>542</v>
      </c>
      <c r="B472" s="36" t="s">
        <v>396</v>
      </c>
      <c r="C472" s="36" t="s">
        <v>623</v>
      </c>
      <c r="D472" s="37">
        <v>29508631.99</v>
      </c>
      <c r="E472" s="37">
        <v>29508631.99</v>
      </c>
    </row>
    <row r="473" spans="1:5" ht="114.75" outlineLevel="3">
      <c r="A473" s="35" t="s">
        <v>257</v>
      </c>
      <c r="B473" s="36" t="s">
        <v>398</v>
      </c>
      <c r="C473" s="36" t="s">
        <v>614</v>
      </c>
      <c r="D473" s="37">
        <v>421000</v>
      </c>
      <c r="E473" s="37">
        <v>421000</v>
      </c>
    </row>
    <row r="474" spans="1:5" ht="38.25" outlineLevel="4">
      <c r="A474" s="35" t="s">
        <v>542</v>
      </c>
      <c r="B474" s="36" t="s">
        <v>398</v>
      </c>
      <c r="C474" s="36" t="s">
        <v>623</v>
      </c>
      <c r="D474" s="37">
        <v>421000</v>
      </c>
      <c r="E474" s="37">
        <v>421000</v>
      </c>
    </row>
    <row r="475" spans="1:5" ht="76.5" outlineLevel="3">
      <c r="A475" s="35" t="s">
        <v>258</v>
      </c>
      <c r="B475" s="36" t="s">
        <v>400</v>
      </c>
      <c r="C475" s="36" t="s">
        <v>614</v>
      </c>
      <c r="D475" s="37">
        <v>2855600</v>
      </c>
      <c r="E475" s="37">
        <v>2829566.4</v>
      </c>
    </row>
    <row r="476" spans="1:5" ht="38.25" outlineLevel="4">
      <c r="A476" s="35" t="s">
        <v>542</v>
      </c>
      <c r="B476" s="36" t="s">
        <v>400</v>
      </c>
      <c r="C476" s="36" t="s">
        <v>623</v>
      </c>
      <c r="D476" s="37">
        <v>2855600</v>
      </c>
      <c r="E476" s="37">
        <v>2829566.4</v>
      </c>
    </row>
    <row r="477" spans="1:5" ht="51" outlineLevel="2">
      <c r="A477" s="35" t="s">
        <v>259</v>
      </c>
      <c r="B477" s="36" t="s">
        <v>402</v>
      </c>
      <c r="C477" s="36" t="s">
        <v>614</v>
      </c>
      <c r="D477" s="37">
        <v>1416162.16</v>
      </c>
      <c r="E477" s="37">
        <v>1416162.16</v>
      </c>
    </row>
    <row r="478" spans="1:5" ht="76.5" outlineLevel="3">
      <c r="A478" s="35" t="s">
        <v>260</v>
      </c>
      <c r="B478" s="36" t="s">
        <v>404</v>
      </c>
      <c r="C478" s="36" t="s">
        <v>614</v>
      </c>
      <c r="D478" s="37">
        <v>1416162.16</v>
      </c>
      <c r="E478" s="37">
        <v>1416162.16</v>
      </c>
    </row>
    <row r="479" spans="1:5" ht="38.25" outlineLevel="4">
      <c r="A479" s="35" t="s">
        <v>542</v>
      </c>
      <c r="B479" s="36" t="s">
        <v>404</v>
      </c>
      <c r="C479" s="36" t="s">
        <v>623</v>
      </c>
      <c r="D479" s="37">
        <v>1416162.16</v>
      </c>
      <c r="E479" s="37">
        <v>1416162.16</v>
      </c>
    </row>
    <row r="480" spans="1:5" ht="51" outlineLevel="2">
      <c r="A480" s="35" t="s">
        <v>261</v>
      </c>
      <c r="B480" s="36" t="s">
        <v>406</v>
      </c>
      <c r="C480" s="36" t="s">
        <v>614</v>
      </c>
      <c r="D480" s="37">
        <v>10000</v>
      </c>
      <c r="E480" s="37">
        <v>10000</v>
      </c>
    </row>
    <row r="481" spans="1:5" ht="38.25" outlineLevel="3">
      <c r="A481" s="35" t="s">
        <v>262</v>
      </c>
      <c r="B481" s="36" t="s">
        <v>408</v>
      </c>
      <c r="C481" s="36" t="s">
        <v>614</v>
      </c>
      <c r="D481" s="37">
        <v>0</v>
      </c>
      <c r="E481" s="37">
        <v>0</v>
      </c>
    </row>
    <row r="482" spans="1:5" ht="38.25" outlineLevel="4">
      <c r="A482" s="35" t="s">
        <v>542</v>
      </c>
      <c r="B482" s="36" t="s">
        <v>408</v>
      </c>
      <c r="C482" s="36" t="s">
        <v>623</v>
      </c>
      <c r="D482" s="37">
        <v>0</v>
      </c>
      <c r="E482" s="37">
        <v>0</v>
      </c>
    </row>
    <row r="483" spans="1:5" ht="38.25" outlineLevel="3">
      <c r="A483" s="35" t="s">
        <v>263</v>
      </c>
      <c r="B483" s="36" t="s">
        <v>410</v>
      </c>
      <c r="C483" s="36" t="s">
        <v>614</v>
      </c>
      <c r="D483" s="37">
        <v>10000</v>
      </c>
      <c r="E483" s="37">
        <v>10000</v>
      </c>
    </row>
    <row r="484" spans="1:5" ht="38.25" outlineLevel="4">
      <c r="A484" s="35" t="s">
        <v>542</v>
      </c>
      <c r="B484" s="36" t="s">
        <v>410</v>
      </c>
      <c r="C484" s="36" t="s">
        <v>623</v>
      </c>
      <c r="D484" s="37">
        <v>10000</v>
      </c>
      <c r="E484" s="37">
        <v>10000</v>
      </c>
    </row>
    <row r="485" spans="1:5" ht="63.75" outlineLevel="2">
      <c r="A485" s="35" t="s">
        <v>264</v>
      </c>
      <c r="B485" s="36" t="s">
        <v>412</v>
      </c>
      <c r="C485" s="36" t="s">
        <v>614</v>
      </c>
      <c r="D485" s="37">
        <v>2113600</v>
      </c>
      <c r="E485" s="37">
        <v>2113600</v>
      </c>
    </row>
    <row r="486" spans="1:5" ht="102" outlineLevel="3">
      <c r="A486" s="35" t="s">
        <v>265</v>
      </c>
      <c r="B486" s="36" t="s">
        <v>414</v>
      </c>
      <c r="C486" s="36" t="s">
        <v>614</v>
      </c>
      <c r="D486" s="37">
        <v>1902200</v>
      </c>
      <c r="E486" s="37">
        <v>1902200</v>
      </c>
    </row>
    <row r="487" spans="1:5" ht="38.25" outlineLevel="4">
      <c r="A487" s="35" t="s">
        <v>542</v>
      </c>
      <c r="B487" s="36" t="s">
        <v>414</v>
      </c>
      <c r="C487" s="36" t="s">
        <v>623</v>
      </c>
      <c r="D487" s="37">
        <v>1902200</v>
      </c>
      <c r="E487" s="37">
        <v>1902200</v>
      </c>
    </row>
    <row r="488" spans="1:5" ht="102" outlineLevel="3">
      <c r="A488" s="35" t="s">
        <v>0</v>
      </c>
      <c r="B488" s="36" t="s">
        <v>416</v>
      </c>
      <c r="C488" s="36" t="s">
        <v>614</v>
      </c>
      <c r="D488" s="37">
        <v>211400</v>
      </c>
      <c r="E488" s="37">
        <v>211400</v>
      </c>
    </row>
    <row r="489" spans="1:5" ht="38.25" outlineLevel="4">
      <c r="A489" s="35" t="s">
        <v>542</v>
      </c>
      <c r="B489" s="36" t="s">
        <v>416</v>
      </c>
      <c r="C489" s="36" t="s">
        <v>623</v>
      </c>
      <c r="D489" s="37">
        <v>211400</v>
      </c>
      <c r="E489" s="37">
        <v>211400</v>
      </c>
    </row>
    <row r="490" spans="1:5" ht="51" outlineLevel="1">
      <c r="A490" s="35" t="s">
        <v>1</v>
      </c>
      <c r="B490" s="36" t="s">
        <v>418</v>
      </c>
      <c r="C490" s="36" t="s">
        <v>614</v>
      </c>
      <c r="D490" s="37">
        <v>22243997.3</v>
      </c>
      <c r="E490" s="37">
        <v>22185258.94</v>
      </c>
    </row>
    <row r="491" spans="1:5" ht="38.25" outlineLevel="2">
      <c r="A491" s="35" t="s">
        <v>2</v>
      </c>
      <c r="B491" s="36" t="s">
        <v>420</v>
      </c>
      <c r="C491" s="36" t="s">
        <v>614</v>
      </c>
      <c r="D491" s="37">
        <v>22243997.3</v>
      </c>
      <c r="E491" s="37">
        <v>22185258.94</v>
      </c>
    </row>
    <row r="492" spans="1:5" ht="51" outlineLevel="3">
      <c r="A492" s="35" t="s">
        <v>3</v>
      </c>
      <c r="B492" s="36" t="s">
        <v>422</v>
      </c>
      <c r="C492" s="36" t="s">
        <v>614</v>
      </c>
      <c r="D492" s="37">
        <v>4100000</v>
      </c>
      <c r="E492" s="37">
        <v>4100000</v>
      </c>
    </row>
    <row r="493" spans="1:5" ht="15" outlineLevel="4">
      <c r="A493" s="35" t="s">
        <v>609</v>
      </c>
      <c r="B493" s="36" t="s">
        <v>422</v>
      </c>
      <c r="C493" s="36" t="s">
        <v>757</v>
      </c>
      <c r="D493" s="37">
        <v>4100000</v>
      </c>
      <c r="E493" s="37">
        <v>4100000</v>
      </c>
    </row>
    <row r="494" spans="1:5" ht="51" outlineLevel="3">
      <c r="A494" s="35" t="s">
        <v>4</v>
      </c>
      <c r="B494" s="36" t="s">
        <v>424</v>
      </c>
      <c r="C494" s="36" t="s">
        <v>614</v>
      </c>
      <c r="D494" s="37">
        <v>1138470.96</v>
      </c>
      <c r="E494" s="37">
        <v>1138470.96</v>
      </c>
    </row>
    <row r="495" spans="1:5" ht="15" outlineLevel="4">
      <c r="A495" s="35" t="s">
        <v>609</v>
      </c>
      <c r="B495" s="36" t="s">
        <v>424</v>
      </c>
      <c r="C495" s="36" t="s">
        <v>757</v>
      </c>
      <c r="D495" s="37">
        <v>1138470.96</v>
      </c>
      <c r="E495" s="37">
        <v>1138470.96</v>
      </c>
    </row>
    <row r="496" spans="1:5" ht="51" outlineLevel="3">
      <c r="A496" s="35" t="s">
        <v>5</v>
      </c>
      <c r="B496" s="36" t="s">
        <v>426</v>
      </c>
      <c r="C496" s="36" t="s">
        <v>614</v>
      </c>
      <c r="D496" s="37">
        <v>2405155</v>
      </c>
      <c r="E496" s="37">
        <v>2405155</v>
      </c>
    </row>
    <row r="497" spans="1:5" ht="15" outlineLevel="4">
      <c r="A497" s="35" t="s">
        <v>609</v>
      </c>
      <c r="B497" s="36" t="s">
        <v>426</v>
      </c>
      <c r="C497" s="36" t="s">
        <v>757</v>
      </c>
      <c r="D497" s="37">
        <v>2405155</v>
      </c>
      <c r="E497" s="37">
        <v>2405155</v>
      </c>
    </row>
    <row r="498" spans="1:5" ht="15" outlineLevel="3">
      <c r="A498" s="35" t="s">
        <v>6</v>
      </c>
      <c r="B498" s="36" t="s">
        <v>428</v>
      </c>
      <c r="C498" s="36" t="s">
        <v>614</v>
      </c>
      <c r="D498" s="37">
        <v>4034290.48</v>
      </c>
      <c r="E498" s="37">
        <v>3975552.12</v>
      </c>
    </row>
    <row r="499" spans="1:5" ht="38.25" outlineLevel="4">
      <c r="A499" s="35" t="s">
        <v>542</v>
      </c>
      <c r="B499" s="36" t="s">
        <v>428</v>
      </c>
      <c r="C499" s="36" t="s">
        <v>623</v>
      </c>
      <c r="D499" s="37">
        <v>4034290.48</v>
      </c>
      <c r="E499" s="37">
        <v>3975552.12</v>
      </c>
    </row>
    <row r="500" spans="1:5" ht="51" outlineLevel="3">
      <c r="A500" s="35" t="s">
        <v>7</v>
      </c>
      <c r="B500" s="36" t="s">
        <v>430</v>
      </c>
      <c r="C500" s="36" t="s">
        <v>614</v>
      </c>
      <c r="D500" s="37">
        <v>10162080.86</v>
      </c>
      <c r="E500" s="37">
        <v>10162080.86</v>
      </c>
    </row>
    <row r="501" spans="1:5" ht="15" outlineLevel="4">
      <c r="A501" s="35" t="s">
        <v>609</v>
      </c>
      <c r="B501" s="36" t="s">
        <v>430</v>
      </c>
      <c r="C501" s="36" t="s">
        <v>757</v>
      </c>
      <c r="D501" s="37">
        <v>10162080.86</v>
      </c>
      <c r="E501" s="37">
        <v>10162080.86</v>
      </c>
    </row>
    <row r="502" spans="1:5" ht="38.25" outlineLevel="3">
      <c r="A502" s="35" t="s">
        <v>8</v>
      </c>
      <c r="B502" s="36" t="s">
        <v>432</v>
      </c>
      <c r="C502" s="36" t="s">
        <v>614</v>
      </c>
      <c r="D502" s="37">
        <v>300000</v>
      </c>
      <c r="E502" s="37">
        <v>300000</v>
      </c>
    </row>
    <row r="503" spans="1:5" ht="38.25" outlineLevel="4">
      <c r="A503" s="35" t="s">
        <v>542</v>
      </c>
      <c r="B503" s="36" t="s">
        <v>432</v>
      </c>
      <c r="C503" s="36" t="s">
        <v>623</v>
      </c>
      <c r="D503" s="37">
        <v>300000</v>
      </c>
      <c r="E503" s="37">
        <v>300000</v>
      </c>
    </row>
    <row r="504" spans="1:5" ht="63.75" outlineLevel="3">
      <c r="A504" s="35" t="s">
        <v>9</v>
      </c>
      <c r="B504" s="36" t="s">
        <v>10</v>
      </c>
      <c r="C504" s="36" t="s">
        <v>614</v>
      </c>
      <c r="D504" s="37">
        <v>0</v>
      </c>
      <c r="E504" s="37">
        <v>0</v>
      </c>
    </row>
    <row r="505" spans="1:5" ht="38.25" outlineLevel="4">
      <c r="A505" s="35" t="s">
        <v>542</v>
      </c>
      <c r="B505" s="36" t="s">
        <v>10</v>
      </c>
      <c r="C505" s="36" t="s">
        <v>623</v>
      </c>
      <c r="D505" s="37">
        <v>0</v>
      </c>
      <c r="E505" s="37">
        <v>0</v>
      </c>
    </row>
    <row r="506" spans="1:5" ht="114.75" outlineLevel="3">
      <c r="A506" s="35" t="s">
        <v>11</v>
      </c>
      <c r="B506" s="36" t="s">
        <v>434</v>
      </c>
      <c r="C506" s="36" t="s">
        <v>614</v>
      </c>
      <c r="D506" s="37">
        <v>52000</v>
      </c>
      <c r="E506" s="37">
        <v>52000</v>
      </c>
    </row>
    <row r="507" spans="1:5" ht="38.25" outlineLevel="4">
      <c r="A507" s="35" t="s">
        <v>542</v>
      </c>
      <c r="B507" s="36" t="s">
        <v>434</v>
      </c>
      <c r="C507" s="36" t="s">
        <v>623</v>
      </c>
      <c r="D507" s="37">
        <v>52000</v>
      </c>
      <c r="E507" s="37">
        <v>52000</v>
      </c>
    </row>
    <row r="508" spans="1:5" ht="127.5" outlineLevel="3">
      <c r="A508" s="35" t="s">
        <v>12</v>
      </c>
      <c r="B508" s="36" t="s">
        <v>436</v>
      </c>
      <c r="C508" s="36" t="s">
        <v>614</v>
      </c>
      <c r="D508" s="37">
        <v>52000</v>
      </c>
      <c r="E508" s="37">
        <v>52000</v>
      </c>
    </row>
    <row r="509" spans="1:5" ht="38.25" outlineLevel="4">
      <c r="A509" s="35" t="s">
        <v>542</v>
      </c>
      <c r="B509" s="36" t="s">
        <v>436</v>
      </c>
      <c r="C509" s="36" t="s">
        <v>623</v>
      </c>
      <c r="D509" s="37">
        <v>52000</v>
      </c>
      <c r="E509" s="37">
        <v>52000</v>
      </c>
    </row>
    <row r="510" spans="1:5" ht="51" outlineLevel="1">
      <c r="A510" s="35" t="s">
        <v>13</v>
      </c>
      <c r="B510" s="36" t="s">
        <v>438</v>
      </c>
      <c r="C510" s="36" t="s">
        <v>614</v>
      </c>
      <c r="D510" s="37">
        <v>25597782.17</v>
      </c>
      <c r="E510" s="37">
        <v>25002982.83</v>
      </c>
    </row>
    <row r="511" spans="1:5" ht="51" outlineLevel="2">
      <c r="A511" s="35" t="s">
        <v>14</v>
      </c>
      <c r="B511" s="36" t="s">
        <v>440</v>
      </c>
      <c r="C511" s="36" t="s">
        <v>614</v>
      </c>
      <c r="D511" s="37">
        <v>18995202.97</v>
      </c>
      <c r="E511" s="37">
        <v>18400404.4</v>
      </c>
    </row>
    <row r="512" spans="1:5" ht="114.75" outlineLevel="3">
      <c r="A512" s="35" t="s">
        <v>15</v>
      </c>
      <c r="B512" s="36" t="s">
        <v>442</v>
      </c>
      <c r="C512" s="36" t="s">
        <v>614</v>
      </c>
      <c r="D512" s="37">
        <v>856317.52</v>
      </c>
      <c r="E512" s="37">
        <v>856317.52</v>
      </c>
    </row>
    <row r="513" spans="1:5" ht="38.25" outlineLevel="4">
      <c r="A513" s="35" t="s">
        <v>542</v>
      </c>
      <c r="B513" s="36" t="s">
        <v>442</v>
      </c>
      <c r="C513" s="36" t="s">
        <v>623</v>
      </c>
      <c r="D513" s="37">
        <v>856317.52</v>
      </c>
      <c r="E513" s="37">
        <v>856317.52</v>
      </c>
    </row>
    <row r="514" spans="1:5" ht="25.5" outlineLevel="3">
      <c r="A514" s="35" t="s">
        <v>16</v>
      </c>
      <c r="B514" s="36" t="s">
        <v>444</v>
      </c>
      <c r="C514" s="36" t="s">
        <v>614</v>
      </c>
      <c r="D514" s="37">
        <v>7885501.58</v>
      </c>
      <c r="E514" s="37">
        <v>7437131.26</v>
      </c>
    </row>
    <row r="515" spans="1:5" ht="38.25" outlineLevel="4">
      <c r="A515" s="35" t="s">
        <v>542</v>
      </c>
      <c r="B515" s="36" t="s">
        <v>444</v>
      </c>
      <c r="C515" s="36" t="s">
        <v>623</v>
      </c>
      <c r="D515" s="37">
        <v>7885501.58</v>
      </c>
      <c r="E515" s="37">
        <v>7437131.26</v>
      </c>
    </row>
    <row r="516" spans="1:5" ht="38.25" outlineLevel="3">
      <c r="A516" s="35" t="s">
        <v>17</v>
      </c>
      <c r="B516" s="36" t="s">
        <v>446</v>
      </c>
      <c r="C516" s="36" t="s">
        <v>614</v>
      </c>
      <c r="D516" s="37">
        <v>6875559.77</v>
      </c>
      <c r="E516" s="37">
        <v>6748536.77</v>
      </c>
    </row>
    <row r="517" spans="1:5" ht="38.25" outlineLevel="4">
      <c r="A517" s="35" t="s">
        <v>542</v>
      </c>
      <c r="B517" s="36" t="s">
        <v>446</v>
      </c>
      <c r="C517" s="36" t="s">
        <v>623</v>
      </c>
      <c r="D517" s="37">
        <v>6875559.77</v>
      </c>
      <c r="E517" s="37">
        <v>6748536.77</v>
      </c>
    </row>
    <row r="518" spans="1:5" ht="25.5" outlineLevel="3">
      <c r="A518" s="35" t="s">
        <v>18</v>
      </c>
      <c r="B518" s="36" t="s">
        <v>448</v>
      </c>
      <c r="C518" s="36" t="s">
        <v>614</v>
      </c>
      <c r="D518" s="37">
        <v>437188.8</v>
      </c>
      <c r="E518" s="37">
        <v>437188.8</v>
      </c>
    </row>
    <row r="519" spans="1:5" ht="38.25" outlineLevel="4">
      <c r="A519" s="35" t="s">
        <v>542</v>
      </c>
      <c r="B519" s="36" t="s">
        <v>448</v>
      </c>
      <c r="C519" s="36" t="s">
        <v>623</v>
      </c>
      <c r="D519" s="37">
        <v>437188.8</v>
      </c>
      <c r="E519" s="37">
        <v>437188.8</v>
      </c>
    </row>
    <row r="520" spans="1:5" ht="25.5" outlineLevel="3">
      <c r="A520" s="35" t="s">
        <v>19</v>
      </c>
      <c r="B520" s="36" t="s">
        <v>450</v>
      </c>
      <c r="C520" s="36" t="s">
        <v>614</v>
      </c>
      <c r="D520" s="37">
        <v>50000</v>
      </c>
      <c r="E520" s="37">
        <v>50000</v>
      </c>
    </row>
    <row r="521" spans="1:5" ht="38.25" outlineLevel="4">
      <c r="A521" s="35" t="s">
        <v>542</v>
      </c>
      <c r="B521" s="36" t="s">
        <v>450</v>
      </c>
      <c r="C521" s="36" t="s">
        <v>623</v>
      </c>
      <c r="D521" s="37">
        <v>50000</v>
      </c>
      <c r="E521" s="37">
        <v>50000</v>
      </c>
    </row>
    <row r="522" spans="1:5" ht="38.25" outlineLevel="3">
      <c r="A522" s="35" t="s">
        <v>20</v>
      </c>
      <c r="B522" s="36" t="s">
        <v>452</v>
      </c>
      <c r="C522" s="36" t="s">
        <v>614</v>
      </c>
      <c r="D522" s="37">
        <v>211648</v>
      </c>
      <c r="E522" s="37">
        <v>211648</v>
      </c>
    </row>
    <row r="523" spans="1:5" ht="38.25" outlineLevel="4">
      <c r="A523" s="35" t="s">
        <v>542</v>
      </c>
      <c r="B523" s="36" t="s">
        <v>452</v>
      </c>
      <c r="C523" s="36" t="s">
        <v>623</v>
      </c>
      <c r="D523" s="37">
        <v>211648</v>
      </c>
      <c r="E523" s="37">
        <v>211648</v>
      </c>
    </row>
    <row r="524" spans="1:5" ht="25.5" outlineLevel="3">
      <c r="A524" s="35" t="s">
        <v>21</v>
      </c>
      <c r="B524" s="36" t="s">
        <v>454</v>
      </c>
      <c r="C524" s="36" t="s">
        <v>614</v>
      </c>
      <c r="D524" s="37">
        <v>669059.12</v>
      </c>
      <c r="E524" s="37">
        <v>657253.87</v>
      </c>
    </row>
    <row r="525" spans="1:5" ht="38.25" outlineLevel="4">
      <c r="A525" s="35" t="s">
        <v>542</v>
      </c>
      <c r="B525" s="36" t="s">
        <v>454</v>
      </c>
      <c r="C525" s="36" t="s">
        <v>623</v>
      </c>
      <c r="D525" s="37">
        <v>669059.12</v>
      </c>
      <c r="E525" s="37">
        <v>657253.87</v>
      </c>
    </row>
    <row r="526" spans="1:5" ht="25.5" outlineLevel="3">
      <c r="A526" s="35" t="s">
        <v>22</v>
      </c>
      <c r="B526" s="36" t="s">
        <v>456</v>
      </c>
      <c r="C526" s="36" t="s">
        <v>614</v>
      </c>
      <c r="D526" s="37">
        <v>108000</v>
      </c>
      <c r="E526" s="37">
        <v>100400</v>
      </c>
    </row>
    <row r="527" spans="1:5" ht="38.25" outlineLevel="4">
      <c r="A527" s="35" t="s">
        <v>542</v>
      </c>
      <c r="B527" s="36" t="s">
        <v>456</v>
      </c>
      <c r="C527" s="36" t="s">
        <v>623</v>
      </c>
      <c r="D527" s="37">
        <v>108000</v>
      </c>
      <c r="E527" s="37">
        <v>100400</v>
      </c>
    </row>
    <row r="528" spans="1:5" ht="63.75" outlineLevel="3">
      <c r="A528" s="35" t="s">
        <v>23</v>
      </c>
      <c r="B528" s="36" t="s">
        <v>458</v>
      </c>
      <c r="C528" s="36" t="s">
        <v>614</v>
      </c>
      <c r="D528" s="37">
        <v>188996.2</v>
      </c>
      <c r="E528" s="37">
        <v>188996.2</v>
      </c>
    </row>
    <row r="529" spans="1:5" ht="38.25" outlineLevel="4">
      <c r="A529" s="35" t="s">
        <v>542</v>
      </c>
      <c r="B529" s="36" t="s">
        <v>458</v>
      </c>
      <c r="C529" s="36" t="s">
        <v>623</v>
      </c>
      <c r="D529" s="37">
        <v>188996.2</v>
      </c>
      <c r="E529" s="37">
        <v>188996.2</v>
      </c>
    </row>
    <row r="530" spans="1:5" ht="76.5" outlineLevel="3">
      <c r="A530" s="35" t="s">
        <v>24</v>
      </c>
      <c r="B530" s="36" t="s">
        <v>460</v>
      </c>
      <c r="C530" s="36" t="s">
        <v>614</v>
      </c>
      <c r="D530" s="37">
        <v>130000</v>
      </c>
      <c r="E530" s="37">
        <v>130000</v>
      </c>
    </row>
    <row r="531" spans="1:5" ht="38.25" outlineLevel="4">
      <c r="A531" s="35" t="s">
        <v>542</v>
      </c>
      <c r="B531" s="36" t="s">
        <v>460</v>
      </c>
      <c r="C531" s="36" t="s">
        <v>623</v>
      </c>
      <c r="D531" s="37">
        <v>130000</v>
      </c>
      <c r="E531" s="37">
        <v>130000</v>
      </c>
    </row>
    <row r="532" spans="1:5" ht="63.75" outlineLevel="3">
      <c r="A532" s="35" t="s">
        <v>25</v>
      </c>
      <c r="B532" s="36" t="s">
        <v>462</v>
      </c>
      <c r="C532" s="36" t="s">
        <v>614</v>
      </c>
      <c r="D532" s="37">
        <v>387199.5</v>
      </c>
      <c r="E532" s="37">
        <v>387199.5</v>
      </c>
    </row>
    <row r="533" spans="1:5" ht="38.25" outlineLevel="4">
      <c r="A533" s="35" t="s">
        <v>542</v>
      </c>
      <c r="B533" s="36" t="s">
        <v>462</v>
      </c>
      <c r="C533" s="36" t="s">
        <v>623</v>
      </c>
      <c r="D533" s="37">
        <v>387199.5</v>
      </c>
      <c r="E533" s="37">
        <v>387199.5</v>
      </c>
    </row>
    <row r="534" spans="1:5" ht="102" outlineLevel="3">
      <c r="A534" s="35" t="s">
        <v>26</v>
      </c>
      <c r="B534" s="36" t="s">
        <v>464</v>
      </c>
      <c r="C534" s="36" t="s">
        <v>614</v>
      </c>
      <c r="D534" s="37">
        <v>647000</v>
      </c>
      <c r="E534" s="37">
        <v>647000</v>
      </c>
    </row>
    <row r="535" spans="1:5" ht="38.25" outlineLevel="4">
      <c r="A535" s="35" t="s">
        <v>542</v>
      </c>
      <c r="B535" s="36" t="s">
        <v>464</v>
      </c>
      <c r="C535" s="36" t="s">
        <v>623</v>
      </c>
      <c r="D535" s="37">
        <v>647000</v>
      </c>
      <c r="E535" s="37">
        <v>647000</v>
      </c>
    </row>
    <row r="536" spans="1:5" ht="242.25" outlineLevel="3">
      <c r="A536" s="35" t="s">
        <v>27</v>
      </c>
      <c r="B536" s="36" t="s">
        <v>468</v>
      </c>
      <c r="C536" s="36" t="s">
        <v>614</v>
      </c>
      <c r="D536" s="37">
        <v>40000</v>
      </c>
      <c r="E536" s="37">
        <v>40000</v>
      </c>
    </row>
    <row r="537" spans="1:5" ht="38.25" outlineLevel="4">
      <c r="A537" s="35" t="s">
        <v>542</v>
      </c>
      <c r="B537" s="36" t="s">
        <v>468</v>
      </c>
      <c r="C537" s="36" t="s">
        <v>623</v>
      </c>
      <c r="D537" s="37">
        <v>40000</v>
      </c>
      <c r="E537" s="37">
        <v>40000</v>
      </c>
    </row>
    <row r="538" spans="1:5" ht="267.75" outlineLevel="3">
      <c r="A538" s="35" t="s">
        <v>28</v>
      </c>
      <c r="B538" s="36" t="s">
        <v>470</v>
      </c>
      <c r="C538" s="36" t="s">
        <v>614</v>
      </c>
      <c r="D538" s="37">
        <v>40000</v>
      </c>
      <c r="E538" s="37">
        <v>40000</v>
      </c>
    </row>
    <row r="539" spans="1:5" ht="38.25" outlineLevel="4">
      <c r="A539" s="35" t="s">
        <v>542</v>
      </c>
      <c r="B539" s="36" t="s">
        <v>470</v>
      </c>
      <c r="C539" s="36" t="s">
        <v>623</v>
      </c>
      <c r="D539" s="37">
        <v>40000</v>
      </c>
      <c r="E539" s="37">
        <v>40000</v>
      </c>
    </row>
    <row r="540" spans="1:5" ht="127.5" outlineLevel="3">
      <c r="A540" s="35" t="s">
        <v>29</v>
      </c>
      <c r="B540" s="36" t="s">
        <v>472</v>
      </c>
      <c r="C540" s="36" t="s">
        <v>614</v>
      </c>
      <c r="D540" s="37">
        <v>227032.48</v>
      </c>
      <c r="E540" s="37">
        <v>227032.48</v>
      </c>
    </row>
    <row r="541" spans="1:5" ht="38.25" outlineLevel="4">
      <c r="A541" s="35" t="s">
        <v>542</v>
      </c>
      <c r="B541" s="36" t="s">
        <v>472</v>
      </c>
      <c r="C541" s="36" t="s">
        <v>623</v>
      </c>
      <c r="D541" s="37">
        <v>227032.48</v>
      </c>
      <c r="E541" s="37">
        <v>227032.48</v>
      </c>
    </row>
    <row r="542" spans="1:5" ht="127.5" outlineLevel="3">
      <c r="A542" s="35" t="s">
        <v>30</v>
      </c>
      <c r="B542" s="36" t="s">
        <v>474</v>
      </c>
      <c r="C542" s="36" t="s">
        <v>614</v>
      </c>
      <c r="D542" s="37">
        <v>59000</v>
      </c>
      <c r="E542" s="37">
        <v>59000</v>
      </c>
    </row>
    <row r="543" spans="1:5" ht="38.25" outlineLevel="4">
      <c r="A543" s="35" t="s">
        <v>542</v>
      </c>
      <c r="B543" s="36" t="s">
        <v>474</v>
      </c>
      <c r="C543" s="36" t="s">
        <v>623</v>
      </c>
      <c r="D543" s="37">
        <v>59000</v>
      </c>
      <c r="E543" s="37">
        <v>59000</v>
      </c>
    </row>
    <row r="544" spans="1:5" ht="114.75" outlineLevel="3">
      <c r="A544" s="35" t="s">
        <v>31</v>
      </c>
      <c r="B544" s="36" t="s">
        <v>476</v>
      </c>
      <c r="C544" s="36" t="s">
        <v>614</v>
      </c>
      <c r="D544" s="37">
        <v>64000</v>
      </c>
      <c r="E544" s="37">
        <v>64000</v>
      </c>
    </row>
    <row r="545" spans="1:5" ht="38.25" outlineLevel="4">
      <c r="A545" s="35" t="s">
        <v>542</v>
      </c>
      <c r="B545" s="36" t="s">
        <v>476</v>
      </c>
      <c r="C545" s="36" t="s">
        <v>623</v>
      </c>
      <c r="D545" s="37">
        <v>64000</v>
      </c>
      <c r="E545" s="37">
        <v>64000</v>
      </c>
    </row>
    <row r="546" spans="1:5" ht="102" outlineLevel="3">
      <c r="A546" s="35" t="s">
        <v>32</v>
      </c>
      <c r="B546" s="36" t="s">
        <v>478</v>
      </c>
      <c r="C546" s="36" t="s">
        <v>614</v>
      </c>
      <c r="D546" s="37">
        <v>118700</v>
      </c>
      <c r="E546" s="37">
        <v>118700</v>
      </c>
    </row>
    <row r="547" spans="1:5" ht="38.25" outlineLevel="4">
      <c r="A547" s="35" t="s">
        <v>542</v>
      </c>
      <c r="B547" s="36" t="s">
        <v>478</v>
      </c>
      <c r="C547" s="36" t="s">
        <v>623</v>
      </c>
      <c r="D547" s="37">
        <v>118700</v>
      </c>
      <c r="E547" s="37">
        <v>118700</v>
      </c>
    </row>
    <row r="548" spans="1:5" ht="51" outlineLevel="2">
      <c r="A548" s="35" t="s">
        <v>33</v>
      </c>
      <c r="B548" s="36" t="s">
        <v>480</v>
      </c>
      <c r="C548" s="36" t="s">
        <v>614</v>
      </c>
      <c r="D548" s="37">
        <v>1000000</v>
      </c>
      <c r="E548" s="37">
        <v>999999.23</v>
      </c>
    </row>
    <row r="549" spans="1:5" ht="51" outlineLevel="3">
      <c r="A549" s="35" t="s">
        <v>34</v>
      </c>
      <c r="B549" s="36" t="s">
        <v>482</v>
      </c>
      <c r="C549" s="36" t="s">
        <v>614</v>
      </c>
      <c r="D549" s="37">
        <v>1000000</v>
      </c>
      <c r="E549" s="37">
        <v>999999.23</v>
      </c>
    </row>
    <row r="550" spans="1:5" ht="38.25" outlineLevel="4">
      <c r="A550" s="35" t="s">
        <v>542</v>
      </c>
      <c r="B550" s="36" t="s">
        <v>482</v>
      </c>
      <c r="C550" s="36" t="s">
        <v>623</v>
      </c>
      <c r="D550" s="37">
        <v>1000000</v>
      </c>
      <c r="E550" s="37">
        <v>999999.23</v>
      </c>
    </row>
    <row r="551" spans="1:5" ht="63.75" outlineLevel="2">
      <c r="A551" s="35" t="s">
        <v>35</v>
      </c>
      <c r="B551" s="36" t="s">
        <v>484</v>
      </c>
      <c r="C551" s="36" t="s">
        <v>614</v>
      </c>
      <c r="D551" s="37">
        <v>5602579.2</v>
      </c>
      <c r="E551" s="37">
        <v>5602579.2</v>
      </c>
    </row>
    <row r="552" spans="1:5" ht="25.5" outlineLevel="3">
      <c r="A552" s="35" t="s">
        <v>36</v>
      </c>
      <c r="B552" s="36" t="s">
        <v>486</v>
      </c>
      <c r="C552" s="36" t="s">
        <v>614</v>
      </c>
      <c r="D552" s="37">
        <v>5602579.2</v>
      </c>
      <c r="E552" s="37">
        <v>5602579.2</v>
      </c>
    </row>
    <row r="553" spans="1:5" ht="38.25" outlineLevel="4">
      <c r="A553" s="35" t="s">
        <v>542</v>
      </c>
      <c r="B553" s="36" t="s">
        <v>486</v>
      </c>
      <c r="C553" s="36" t="s">
        <v>623</v>
      </c>
      <c r="D553" s="37">
        <v>5602579.2</v>
      </c>
      <c r="E553" s="37">
        <v>5602579.2</v>
      </c>
    </row>
    <row r="554" spans="1:5" ht="25.5">
      <c r="A554" s="35" t="s">
        <v>37</v>
      </c>
      <c r="B554" s="36" t="s">
        <v>488</v>
      </c>
      <c r="C554" s="36" t="s">
        <v>614</v>
      </c>
      <c r="D554" s="37">
        <v>22066945.85</v>
      </c>
      <c r="E554" s="37">
        <v>22010073.7</v>
      </c>
    </row>
    <row r="555" spans="1:5" ht="15" outlineLevel="1">
      <c r="A555" s="35" t="s">
        <v>38</v>
      </c>
      <c r="B555" s="36" t="s">
        <v>490</v>
      </c>
      <c r="C555" s="36" t="s">
        <v>614</v>
      </c>
      <c r="D555" s="37">
        <v>0</v>
      </c>
      <c r="E555" s="37">
        <v>0</v>
      </c>
    </row>
    <row r="556" spans="1:5" ht="38.25" outlineLevel="3">
      <c r="A556" s="35" t="s">
        <v>39</v>
      </c>
      <c r="B556" s="36" t="s">
        <v>492</v>
      </c>
      <c r="C556" s="36" t="s">
        <v>614</v>
      </c>
      <c r="D556" s="37">
        <v>0</v>
      </c>
      <c r="E556" s="37">
        <v>0</v>
      </c>
    </row>
    <row r="557" spans="1:5" ht="15" outlineLevel="4">
      <c r="A557" s="35" t="s">
        <v>609</v>
      </c>
      <c r="B557" s="36" t="s">
        <v>492</v>
      </c>
      <c r="C557" s="36" t="s">
        <v>757</v>
      </c>
      <c r="D557" s="37">
        <v>0</v>
      </c>
      <c r="E557" s="37">
        <v>0</v>
      </c>
    </row>
    <row r="558" spans="1:5" ht="51" outlineLevel="1">
      <c r="A558" s="35" t="s">
        <v>40</v>
      </c>
      <c r="B558" s="36" t="s">
        <v>494</v>
      </c>
      <c r="C558" s="36" t="s">
        <v>614</v>
      </c>
      <c r="D558" s="37">
        <v>453030</v>
      </c>
      <c r="E558" s="37">
        <v>452627</v>
      </c>
    </row>
    <row r="559" spans="1:5" ht="63.75" outlineLevel="3">
      <c r="A559" s="35" t="s">
        <v>41</v>
      </c>
      <c r="B559" s="36" t="s">
        <v>496</v>
      </c>
      <c r="C559" s="36" t="s">
        <v>614</v>
      </c>
      <c r="D559" s="37">
        <v>453030</v>
      </c>
      <c r="E559" s="37">
        <v>452627</v>
      </c>
    </row>
    <row r="560" spans="1:5" ht="38.25" outlineLevel="4">
      <c r="A560" s="35" t="s">
        <v>542</v>
      </c>
      <c r="B560" s="36" t="s">
        <v>496</v>
      </c>
      <c r="C560" s="36" t="s">
        <v>623</v>
      </c>
      <c r="D560" s="37">
        <v>192485</v>
      </c>
      <c r="E560" s="37">
        <v>192413</v>
      </c>
    </row>
    <row r="561" spans="1:5" ht="38.25" outlineLevel="4">
      <c r="A561" s="35" t="s">
        <v>601</v>
      </c>
      <c r="B561" s="36" t="s">
        <v>496</v>
      </c>
      <c r="C561" s="36" t="s">
        <v>741</v>
      </c>
      <c r="D561" s="37">
        <v>260545</v>
      </c>
      <c r="E561" s="37">
        <v>260214</v>
      </c>
    </row>
    <row r="562" spans="1:5" ht="38.25" outlineLevel="1">
      <c r="A562" s="35" t="s">
        <v>42</v>
      </c>
      <c r="B562" s="36" t="s">
        <v>498</v>
      </c>
      <c r="C562" s="36" t="s">
        <v>614</v>
      </c>
      <c r="D562" s="37">
        <v>21593915.85</v>
      </c>
      <c r="E562" s="37">
        <v>21538346.97</v>
      </c>
    </row>
    <row r="563" spans="1:5" ht="38.25" outlineLevel="3">
      <c r="A563" s="35" t="s">
        <v>43</v>
      </c>
      <c r="B563" s="36" t="s">
        <v>500</v>
      </c>
      <c r="C563" s="36" t="s">
        <v>614</v>
      </c>
      <c r="D563" s="37">
        <v>17220666.46</v>
      </c>
      <c r="E563" s="37">
        <v>17165097.58</v>
      </c>
    </row>
    <row r="564" spans="1:5" ht="89.25" outlineLevel="4">
      <c r="A564" s="35" t="s">
        <v>585</v>
      </c>
      <c r="B564" s="36" t="s">
        <v>500</v>
      </c>
      <c r="C564" s="36" t="s">
        <v>711</v>
      </c>
      <c r="D564" s="37">
        <v>8376814.04</v>
      </c>
      <c r="E564" s="37">
        <v>8376814.04</v>
      </c>
    </row>
    <row r="565" spans="1:5" ht="38.25" outlineLevel="4">
      <c r="A565" s="35" t="s">
        <v>542</v>
      </c>
      <c r="B565" s="36" t="s">
        <v>500</v>
      </c>
      <c r="C565" s="36" t="s">
        <v>623</v>
      </c>
      <c r="D565" s="37">
        <v>8768207.42</v>
      </c>
      <c r="E565" s="37">
        <v>8712638.54</v>
      </c>
    </row>
    <row r="566" spans="1:5" ht="15" outlineLevel="4">
      <c r="A566" s="35" t="s">
        <v>609</v>
      </c>
      <c r="B566" s="36" t="s">
        <v>500</v>
      </c>
      <c r="C566" s="36" t="s">
        <v>757</v>
      </c>
      <c r="D566" s="37">
        <v>75645</v>
      </c>
      <c r="E566" s="37">
        <v>75645</v>
      </c>
    </row>
    <row r="567" spans="1:5" ht="38.25" outlineLevel="3">
      <c r="A567" s="35" t="s">
        <v>44</v>
      </c>
      <c r="B567" s="36" t="s">
        <v>502</v>
      </c>
      <c r="C567" s="36" t="s">
        <v>614</v>
      </c>
      <c r="D567" s="37">
        <v>520487</v>
      </c>
      <c r="E567" s="37">
        <v>520487</v>
      </c>
    </row>
    <row r="568" spans="1:5" ht="38.25" outlineLevel="4">
      <c r="A568" s="35" t="s">
        <v>542</v>
      </c>
      <c r="B568" s="36" t="s">
        <v>502</v>
      </c>
      <c r="C568" s="36" t="s">
        <v>623</v>
      </c>
      <c r="D568" s="37">
        <v>520487</v>
      </c>
      <c r="E568" s="37">
        <v>520487</v>
      </c>
    </row>
    <row r="569" spans="1:5" ht="25.5" outlineLevel="3">
      <c r="A569" s="35" t="s">
        <v>45</v>
      </c>
      <c r="B569" s="36" t="s">
        <v>504</v>
      </c>
      <c r="C569" s="36" t="s">
        <v>614</v>
      </c>
      <c r="D569" s="37">
        <v>3852762.39</v>
      </c>
      <c r="E569" s="37">
        <v>3852762.39</v>
      </c>
    </row>
    <row r="570" spans="1:5" ht="38.25" outlineLevel="4">
      <c r="A570" s="35" t="s">
        <v>542</v>
      </c>
      <c r="B570" s="36" t="s">
        <v>504</v>
      </c>
      <c r="C570" s="36" t="s">
        <v>623</v>
      </c>
      <c r="D570" s="37">
        <v>590156.54</v>
      </c>
      <c r="E570" s="37">
        <v>590156.54</v>
      </c>
    </row>
    <row r="571" spans="1:5" ht="15" outlineLevel="4">
      <c r="A571" s="35" t="s">
        <v>609</v>
      </c>
      <c r="B571" s="36" t="s">
        <v>504</v>
      </c>
      <c r="C571" s="36" t="s">
        <v>757</v>
      </c>
      <c r="D571" s="37">
        <v>3262605.85</v>
      </c>
      <c r="E571" s="37">
        <v>3262605.85</v>
      </c>
    </row>
    <row r="572" spans="1:5" ht="15" outlineLevel="1">
      <c r="A572" s="35" t="s">
        <v>46</v>
      </c>
      <c r="B572" s="36" t="s">
        <v>506</v>
      </c>
      <c r="C572" s="36" t="s">
        <v>614</v>
      </c>
      <c r="D572" s="37">
        <v>0</v>
      </c>
      <c r="E572" s="37">
        <v>0</v>
      </c>
    </row>
    <row r="573" spans="1:5" ht="76.5" outlineLevel="3">
      <c r="A573" s="35" t="s">
        <v>47</v>
      </c>
      <c r="B573" s="36" t="s">
        <v>508</v>
      </c>
      <c r="C573" s="36" t="s">
        <v>614</v>
      </c>
      <c r="D573" s="37">
        <v>0</v>
      </c>
      <c r="E573" s="37">
        <v>0</v>
      </c>
    </row>
    <row r="574" spans="1:5" ht="15" outlineLevel="4">
      <c r="A574" s="35" t="s">
        <v>609</v>
      </c>
      <c r="B574" s="36" t="s">
        <v>508</v>
      </c>
      <c r="C574" s="36" t="s">
        <v>757</v>
      </c>
      <c r="D574" s="37">
        <v>0</v>
      </c>
      <c r="E574" s="37">
        <v>0</v>
      </c>
    </row>
    <row r="575" spans="1:5" ht="51" outlineLevel="1">
      <c r="A575" s="35" t="s">
        <v>48</v>
      </c>
      <c r="B575" s="36" t="s">
        <v>510</v>
      </c>
      <c r="C575" s="36" t="s">
        <v>614</v>
      </c>
      <c r="D575" s="37">
        <v>20000</v>
      </c>
      <c r="E575" s="37">
        <v>19099.73</v>
      </c>
    </row>
    <row r="576" spans="1:5" ht="63.75" outlineLevel="3">
      <c r="A576" s="35" t="s">
        <v>49</v>
      </c>
      <c r="B576" s="36" t="s">
        <v>512</v>
      </c>
      <c r="C576" s="36" t="s">
        <v>614</v>
      </c>
      <c r="D576" s="37">
        <v>20000</v>
      </c>
      <c r="E576" s="37">
        <v>19099.73</v>
      </c>
    </row>
    <row r="577" spans="1:5" ht="38.25" outlineLevel="4">
      <c r="A577" s="35" t="s">
        <v>542</v>
      </c>
      <c r="B577" s="36" t="s">
        <v>512</v>
      </c>
      <c r="C577" s="36" t="s">
        <v>623</v>
      </c>
      <c r="D577" s="37">
        <v>20000</v>
      </c>
      <c r="E577" s="37">
        <v>19099.73</v>
      </c>
    </row>
  </sheetData>
  <sheetProtection/>
  <mergeCells count="15">
    <mergeCell ref="E11:E12"/>
    <mergeCell ref="A13:C13"/>
    <mergeCell ref="A6:D6"/>
    <mergeCell ref="A7:D7"/>
    <mergeCell ref="A8:E8"/>
    <mergeCell ref="A9:E9"/>
    <mergeCell ref="A10:E10"/>
    <mergeCell ref="A11:A12"/>
    <mergeCell ref="B11:B12"/>
    <mergeCell ref="C11:C12"/>
    <mergeCell ref="D11:D12"/>
    <mergeCell ref="A1:D1"/>
    <mergeCell ref="A3:D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T569"/>
  <sheetViews>
    <sheetView showGridLines="0" zoomScaleSheetLayoutView="100" zoomScalePageLayoutView="0" workbookViewId="0" topLeftCell="A1">
      <pane ySplit="11" topLeftCell="BM331" activePane="bottomLeft" state="frozen"/>
      <selection pane="topLeft" activeCell="A1" sqref="A1"/>
      <selection pane="bottomLeft" activeCell="K408" sqref="K408"/>
    </sheetView>
  </sheetViews>
  <sheetFormatPr defaultColWidth="9.140625" defaultRowHeight="15" outlineLevelRow="4"/>
  <cols>
    <col min="1" max="1" width="10.7109375" style="8" customWidth="1"/>
    <col min="2" max="2" width="7.7109375" style="8" customWidth="1"/>
    <col min="3" max="3" width="59.8515625" style="8" customWidth="1"/>
    <col min="4" max="10" width="9.140625" style="8" hidden="1" customWidth="1"/>
    <col min="11" max="11" width="11.7109375" style="8" customWidth="1"/>
    <col min="12" max="17" width="9.140625" style="8" hidden="1" customWidth="1"/>
    <col min="18" max="19" width="11.7109375" style="8" customWidth="1"/>
    <col min="20" max="16384" width="9.140625" style="1" customWidth="1"/>
  </cols>
  <sheetData>
    <row r="11" spans="1:20" ht="12.75" customHeight="1">
      <c r="A11" s="13"/>
      <c r="B11" s="13"/>
      <c r="C11" s="91" t="s">
        <v>513</v>
      </c>
      <c r="D11" s="92"/>
      <c r="E11" s="92"/>
      <c r="F11" s="14"/>
      <c r="G11" s="14"/>
      <c r="H11" s="14"/>
      <c r="I11" s="14"/>
      <c r="J11" s="14"/>
      <c r="K11" s="15">
        <v>570629907.45</v>
      </c>
      <c r="L11" s="16">
        <v>570629907.45</v>
      </c>
      <c r="M11" s="16">
        <v>0</v>
      </c>
      <c r="N11" s="16">
        <v>570629907.45</v>
      </c>
      <c r="O11" s="16">
        <v>0</v>
      </c>
      <c r="P11" s="16">
        <v>570629907.45</v>
      </c>
      <c r="Q11" s="16">
        <v>0</v>
      </c>
      <c r="R11" s="15">
        <v>522792025.33</v>
      </c>
      <c r="S11" s="15">
        <v>458993638.1</v>
      </c>
      <c r="T11" s="2"/>
    </row>
    <row r="12" spans="1:20" ht="38.25">
      <c r="A12" s="5" t="s">
        <v>615</v>
      </c>
      <c r="B12" s="5"/>
      <c r="C12" s="4" t="s">
        <v>613</v>
      </c>
      <c r="D12" s="5" t="s">
        <v>614</v>
      </c>
      <c r="E12" s="5"/>
      <c r="F12" s="5"/>
      <c r="G12" s="5"/>
      <c r="H12" s="5"/>
      <c r="I12" s="5"/>
      <c r="J12" s="5"/>
      <c r="K12" s="6">
        <v>1357468.14</v>
      </c>
      <c r="L12" s="7">
        <v>1357468.14</v>
      </c>
      <c r="M12" s="7">
        <v>0</v>
      </c>
      <c r="N12" s="7">
        <v>1357468.14</v>
      </c>
      <c r="O12" s="7">
        <v>0</v>
      </c>
      <c r="P12" s="7">
        <v>1357468.14</v>
      </c>
      <c r="Q12" s="7">
        <v>0</v>
      </c>
      <c r="R12" s="6">
        <v>616980</v>
      </c>
      <c r="S12" s="6">
        <v>616980</v>
      </c>
      <c r="T12" s="2"/>
    </row>
    <row r="13" spans="1:20" ht="25.5" outlineLevel="1">
      <c r="A13" s="5" t="s">
        <v>617</v>
      </c>
      <c r="B13" s="5"/>
      <c r="C13" s="4" t="s">
        <v>616</v>
      </c>
      <c r="D13" s="5" t="s">
        <v>614</v>
      </c>
      <c r="E13" s="5"/>
      <c r="F13" s="5"/>
      <c r="G13" s="5"/>
      <c r="H13" s="5"/>
      <c r="I13" s="5"/>
      <c r="J13" s="5"/>
      <c r="K13" s="6">
        <v>297728.64</v>
      </c>
      <c r="L13" s="7">
        <v>297728.64</v>
      </c>
      <c r="M13" s="7">
        <v>0</v>
      </c>
      <c r="N13" s="7">
        <v>297728.64</v>
      </c>
      <c r="O13" s="7">
        <v>0</v>
      </c>
      <c r="P13" s="7">
        <v>297728.64</v>
      </c>
      <c r="Q13" s="7">
        <v>0</v>
      </c>
      <c r="R13" s="6">
        <v>300000</v>
      </c>
      <c r="S13" s="6">
        <v>300000</v>
      </c>
      <c r="T13" s="2"/>
    </row>
    <row r="14" spans="1:20" ht="25.5" outlineLevel="2">
      <c r="A14" s="5" t="s">
        <v>619</v>
      </c>
      <c r="B14" s="5"/>
      <c r="C14" s="4" t="s">
        <v>618</v>
      </c>
      <c r="D14" s="5" t="s">
        <v>614</v>
      </c>
      <c r="E14" s="5"/>
      <c r="F14" s="5"/>
      <c r="G14" s="5"/>
      <c r="H14" s="5"/>
      <c r="I14" s="5"/>
      <c r="J14" s="5"/>
      <c r="K14" s="6">
        <v>73753</v>
      </c>
      <c r="L14" s="7">
        <v>73753</v>
      </c>
      <c r="M14" s="7">
        <v>0</v>
      </c>
      <c r="N14" s="7">
        <v>73753</v>
      </c>
      <c r="O14" s="7">
        <v>0</v>
      </c>
      <c r="P14" s="7">
        <v>73753</v>
      </c>
      <c r="Q14" s="7">
        <v>0</v>
      </c>
      <c r="R14" s="6">
        <v>74000</v>
      </c>
      <c r="S14" s="6">
        <v>74000</v>
      </c>
      <c r="T14" s="2"/>
    </row>
    <row r="15" spans="1:20" ht="25.5" outlineLevel="3">
      <c r="A15" s="5" t="s">
        <v>621</v>
      </c>
      <c r="B15" s="5"/>
      <c r="C15" s="4" t="s">
        <v>620</v>
      </c>
      <c r="D15" s="5" t="s">
        <v>614</v>
      </c>
      <c r="E15" s="5"/>
      <c r="F15" s="5"/>
      <c r="G15" s="5"/>
      <c r="H15" s="5"/>
      <c r="I15" s="5"/>
      <c r="J15" s="5"/>
      <c r="K15" s="6">
        <v>22290</v>
      </c>
      <c r="L15" s="7">
        <v>22290</v>
      </c>
      <c r="M15" s="7">
        <v>0</v>
      </c>
      <c r="N15" s="7">
        <v>22290</v>
      </c>
      <c r="O15" s="7">
        <v>0</v>
      </c>
      <c r="P15" s="7">
        <v>22290</v>
      </c>
      <c r="Q15" s="7">
        <v>0</v>
      </c>
      <c r="R15" s="6">
        <v>22300</v>
      </c>
      <c r="S15" s="6">
        <v>22300</v>
      </c>
      <c r="T15" s="2"/>
    </row>
    <row r="16" spans="1:20" ht="25.5" outlineLevel="4">
      <c r="A16" s="5" t="s">
        <v>621</v>
      </c>
      <c r="B16" s="5" t="s">
        <v>623</v>
      </c>
      <c r="C16" s="4" t="s">
        <v>622</v>
      </c>
      <c r="D16" s="5" t="s">
        <v>614</v>
      </c>
      <c r="E16" s="5"/>
      <c r="F16" s="5"/>
      <c r="G16" s="5"/>
      <c r="H16" s="5"/>
      <c r="I16" s="5"/>
      <c r="J16" s="5"/>
      <c r="K16" s="6">
        <v>22290</v>
      </c>
      <c r="L16" s="7">
        <v>22290</v>
      </c>
      <c r="M16" s="7">
        <v>0</v>
      </c>
      <c r="N16" s="7">
        <v>22290</v>
      </c>
      <c r="O16" s="7">
        <v>0</v>
      </c>
      <c r="P16" s="7">
        <v>22290</v>
      </c>
      <c r="Q16" s="7">
        <v>0</v>
      </c>
      <c r="R16" s="6">
        <v>22300</v>
      </c>
      <c r="S16" s="6">
        <v>22300</v>
      </c>
      <c r="T16" s="2"/>
    </row>
    <row r="17" spans="1:20" ht="15" outlineLevel="3">
      <c r="A17" s="5" t="s">
        <v>625</v>
      </c>
      <c r="B17" s="5"/>
      <c r="C17" s="4" t="s">
        <v>624</v>
      </c>
      <c r="D17" s="5" t="s">
        <v>614</v>
      </c>
      <c r="E17" s="5"/>
      <c r="F17" s="5"/>
      <c r="G17" s="5"/>
      <c r="H17" s="5"/>
      <c r="I17" s="5"/>
      <c r="J17" s="5"/>
      <c r="K17" s="6">
        <v>8990</v>
      </c>
      <c r="L17" s="7">
        <v>8990</v>
      </c>
      <c r="M17" s="7">
        <v>0</v>
      </c>
      <c r="N17" s="7">
        <v>8990</v>
      </c>
      <c r="O17" s="7">
        <v>0</v>
      </c>
      <c r="P17" s="7">
        <v>8990</v>
      </c>
      <c r="Q17" s="7">
        <v>0</v>
      </c>
      <c r="R17" s="6">
        <v>9000</v>
      </c>
      <c r="S17" s="6">
        <v>9000</v>
      </c>
      <c r="T17" s="2"/>
    </row>
    <row r="18" spans="1:20" ht="25.5" outlineLevel="4">
      <c r="A18" s="5" t="s">
        <v>625</v>
      </c>
      <c r="B18" s="5" t="s">
        <v>623</v>
      </c>
      <c r="C18" s="4" t="s">
        <v>622</v>
      </c>
      <c r="D18" s="5" t="s">
        <v>614</v>
      </c>
      <c r="E18" s="5"/>
      <c r="F18" s="5"/>
      <c r="G18" s="5"/>
      <c r="H18" s="5"/>
      <c r="I18" s="5"/>
      <c r="J18" s="5"/>
      <c r="K18" s="6">
        <v>8990</v>
      </c>
      <c r="L18" s="7">
        <v>8990</v>
      </c>
      <c r="M18" s="7">
        <v>0</v>
      </c>
      <c r="N18" s="7">
        <v>8990</v>
      </c>
      <c r="O18" s="7">
        <v>0</v>
      </c>
      <c r="P18" s="7">
        <v>8990</v>
      </c>
      <c r="Q18" s="7">
        <v>0</v>
      </c>
      <c r="R18" s="6">
        <v>9000</v>
      </c>
      <c r="S18" s="6">
        <v>9000</v>
      </c>
      <c r="T18" s="2"/>
    </row>
    <row r="19" spans="1:20" ht="15" outlineLevel="3">
      <c r="A19" s="5" t="s">
        <v>627</v>
      </c>
      <c r="B19" s="5"/>
      <c r="C19" s="4" t="s">
        <v>626</v>
      </c>
      <c r="D19" s="5" t="s">
        <v>614</v>
      </c>
      <c r="E19" s="5"/>
      <c r="F19" s="5"/>
      <c r="G19" s="5"/>
      <c r="H19" s="5"/>
      <c r="I19" s="5"/>
      <c r="J19" s="5"/>
      <c r="K19" s="6">
        <v>4320</v>
      </c>
      <c r="L19" s="7">
        <v>4320</v>
      </c>
      <c r="M19" s="7">
        <v>0</v>
      </c>
      <c r="N19" s="7">
        <v>4320</v>
      </c>
      <c r="O19" s="7">
        <v>0</v>
      </c>
      <c r="P19" s="7">
        <v>4320</v>
      </c>
      <c r="Q19" s="7">
        <v>0</v>
      </c>
      <c r="R19" s="6">
        <v>4500</v>
      </c>
      <c r="S19" s="6">
        <v>4500</v>
      </c>
      <c r="T19" s="2"/>
    </row>
    <row r="20" spans="1:20" ht="25.5" outlineLevel="4">
      <c r="A20" s="5" t="s">
        <v>627</v>
      </c>
      <c r="B20" s="5" t="s">
        <v>623</v>
      </c>
      <c r="C20" s="4" t="s">
        <v>622</v>
      </c>
      <c r="D20" s="5" t="s">
        <v>614</v>
      </c>
      <c r="E20" s="5"/>
      <c r="F20" s="5"/>
      <c r="G20" s="5"/>
      <c r="H20" s="5"/>
      <c r="I20" s="5"/>
      <c r="J20" s="5"/>
      <c r="K20" s="6">
        <v>4320</v>
      </c>
      <c r="L20" s="7">
        <v>4320</v>
      </c>
      <c r="M20" s="7">
        <v>0</v>
      </c>
      <c r="N20" s="7">
        <v>4320</v>
      </c>
      <c r="O20" s="7">
        <v>0</v>
      </c>
      <c r="P20" s="7">
        <v>4320</v>
      </c>
      <c r="Q20" s="7">
        <v>0</v>
      </c>
      <c r="R20" s="6">
        <v>4500</v>
      </c>
      <c r="S20" s="6">
        <v>4500</v>
      </c>
      <c r="T20" s="2"/>
    </row>
    <row r="21" spans="1:20" ht="25.5" outlineLevel="3">
      <c r="A21" s="5" t="s">
        <v>629</v>
      </c>
      <c r="B21" s="5"/>
      <c r="C21" s="4" t="s">
        <v>628</v>
      </c>
      <c r="D21" s="5" t="s">
        <v>614</v>
      </c>
      <c r="E21" s="5"/>
      <c r="F21" s="5"/>
      <c r="G21" s="5"/>
      <c r="H21" s="5"/>
      <c r="I21" s="5"/>
      <c r="J21" s="5"/>
      <c r="K21" s="6">
        <v>3800</v>
      </c>
      <c r="L21" s="7">
        <v>3800</v>
      </c>
      <c r="M21" s="7">
        <v>0</v>
      </c>
      <c r="N21" s="7">
        <v>3800</v>
      </c>
      <c r="O21" s="7">
        <v>0</v>
      </c>
      <c r="P21" s="7">
        <v>3800</v>
      </c>
      <c r="Q21" s="7">
        <v>0</v>
      </c>
      <c r="R21" s="6">
        <v>3800</v>
      </c>
      <c r="S21" s="6">
        <v>3800</v>
      </c>
      <c r="T21" s="2"/>
    </row>
    <row r="22" spans="1:20" ht="25.5" outlineLevel="4">
      <c r="A22" s="5" t="s">
        <v>629</v>
      </c>
      <c r="B22" s="5" t="s">
        <v>623</v>
      </c>
      <c r="C22" s="4" t="s">
        <v>622</v>
      </c>
      <c r="D22" s="5" t="s">
        <v>614</v>
      </c>
      <c r="E22" s="5"/>
      <c r="F22" s="5"/>
      <c r="G22" s="5"/>
      <c r="H22" s="5"/>
      <c r="I22" s="5"/>
      <c r="J22" s="5"/>
      <c r="K22" s="6">
        <v>3800</v>
      </c>
      <c r="L22" s="7">
        <v>3800</v>
      </c>
      <c r="M22" s="7">
        <v>0</v>
      </c>
      <c r="N22" s="7">
        <v>3800</v>
      </c>
      <c r="O22" s="7">
        <v>0</v>
      </c>
      <c r="P22" s="7">
        <v>3800</v>
      </c>
      <c r="Q22" s="7">
        <v>0</v>
      </c>
      <c r="R22" s="6">
        <v>3800</v>
      </c>
      <c r="S22" s="6">
        <v>3800</v>
      </c>
      <c r="T22" s="2"/>
    </row>
    <row r="23" spans="1:20" ht="51" outlineLevel="3">
      <c r="A23" s="5" t="s">
        <v>631</v>
      </c>
      <c r="B23" s="5"/>
      <c r="C23" s="4" t="s">
        <v>630</v>
      </c>
      <c r="D23" s="5" t="s">
        <v>614</v>
      </c>
      <c r="E23" s="5"/>
      <c r="F23" s="5"/>
      <c r="G23" s="5"/>
      <c r="H23" s="5"/>
      <c r="I23" s="5"/>
      <c r="J23" s="5"/>
      <c r="K23" s="6">
        <v>28353</v>
      </c>
      <c r="L23" s="7">
        <v>28353</v>
      </c>
      <c r="M23" s="7">
        <v>0</v>
      </c>
      <c r="N23" s="7">
        <v>28353</v>
      </c>
      <c r="O23" s="7">
        <v>0</v>
      </c>
      <c r="P23" s="7">
        <v>28353</v>
      </c>
      <c r="Q23" s="7">
        <v>0</v>
      </c>
      <c r="R23" s="6">
        <v>28400</v>
      </c>
      <c r="S23" s="6">
        <v>28400</v>
      </c>
      <c r="T23" s="2"/>
    </row>
    <row r="24" spans="1:20" ht="25.5" outlineLevel="4">
      <c r="A24" s="5" t="s">
        <v>631</v>
      </c>
      <c r="B24" s="5" t="s">
        <v>623</v>
      </c>
      <c r="C24" s="4" t="s">
        <v>622</v>
      </c>
      <c r="D24" s="5" t="s">
        <v>614</v>
      </c>
      <c r="E24" s="5"/>
      <c r="F24" s="5"/>
      <c r="G24" s="5"/>
      <c r="H24" s="5"/>
      <c r="I24" s="5"/>
      <c r="J24" s="5"/>
      <c r="K24" s="6">
        <v>28353</v>
      </c>
      <c r="L24" s="7">
        <v>28353</v>
      </c>
      <c r="M24" s="7">
        <v>0</v>
      </c>
      <c r="N24" s="7">
        <v>28353</v>
      </c>
      <c r="O24" s="7">
        <v>0</v>
      </c>
      <c r="P24" s="7">
        <v>28353</v>
      </c>
      <c r="Q24" s="7">
        <v>0</v>
      </c>
      <c r="R24" s="6">
        <v>13400</v>
      </c>
      <c r="S24" s="6">
        <v>13400</v>
      </c>
      <c r="T24" s="2"/>
    </row>
    <row r="25" spans="1:20" ht="15" outlineLevel="4">
      <c r="A25" s="5" t="s">
        <v>631</v>
      </c>
      <c r="B25" s="5" t="s">
        <v>633</v>
      </c>
      <c r="C25" s="4" t="s">
        <v>632</v>
      </c>
      <c r="D25" s="5" t="s">
        <v>614</v>
      </c>
      <c r="E25" s="5"/>
      <c r="F25" s="5"/>
      <c r="G25" s="5"/>
      <c r="H25" s="5"/>
      <c r="I25" s="5"/>
      <c r="J25" s="5"/>
      <c r="K25" s="6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6">
        <v>15000</v>
      </c>
      <c r="S25" s="6">
        <v>15000</v>
      </c>
      <c r="T25" s="2"/>
    </row>
    <row r="26" spans="1:20" ht="38.25" outlineLevel="3">
      <c r="A26" s="5" t="s">
        <v>635</v>
      </c>
      <c r="B26" s="5"/>
      <c r="C26" s="4" t="s">
        <v>634</v>
      </c>
      <c r="D26" s="5" t="s">
        <v>614</v>
      </c>
      <c r="E26" s="5"/>
      <c r="F26" s="5"/>
      <c r="G26" s="5"/>
      <c r="H26" s="5"/>
      <c r="I26" s="5"/>
      <c r="J26" s="5"/>
      <c r="K26" s="6">
        <v>6000</v>
      </c>
      <c r="L26" s="7">
        <v>6000</v>
      </c>
      <c r="M26" s="7">
        <v>0</v>
      </c>
      <c r="N26" s="7">
        <v>6000</v>
      </c>
      <c r="O26" s="7">
        <v>0</v>
      </c>
      <c r="P26" s="7">
        <v>6000</v>
      </c>
      <c r="Q26" s="7">
        <v>0</v>
      </c>
      <c r="R26" s="6">
        <v>6000</v>
      </c>
      <c r="S26" s="6">
        <v>6000</v>
      </c>
      <c r="T26" s="2"/>
    </row>
    <row r="27" spans="1:20" ht="25.5" outlineLevel="4">
      <c r="A27" s="5" t="s">
        <v>635</v>
      </c>
      <c r="B27" s="5" t="s">
        <v>623</v>
      </c>
      <c r="C27" s="4" t="s">
        <v>622</v>
      </c>
      <c r="D27" s="5" t="s">
        <v>614</v>
      </c>
      <c r="E27" s="5"/>
      <c r="F27" s="5"/>
      <c r="G27" s="5"/>
      <c r="H27" s="5"/>
      <c r="I27" s="5"/>
      <c r="J27" s="5"/>
      <c r="K27" s="6">
        <v>6000</v>
      </c>
      <c r="L27" s="7">
        <v>6000</v>
      </c>
      <c r="M27" s="7">
        <v>0</v>
      </c>
      <c r="N27" s="7">
        <v>6000</v>
      </c>
      <c r="O27" s="7">
        <v>0</v>
      </c>
      <c r="P27" s="7">
        <v>6000</v>
      </c>
      <c r="Q27" s="7">
        <v>0</v>
      </c>
      <c r="R27" s="6">
        <v>6000</v>
      </c>
      <c r="S27" s="6">
        <v>6000</v>
      </c>
      <c r="T27" s="2"/>
    </row>
    <row r="28" spans="1:20" ht="25.5" outlineLevel="2">
      <c r="A28" s="5" t="s">
        <v>637</v>
      </c>
      <c r="B28" s="5"/>
      <c r="C28" s="4" t="s">
        <v>636</v>
      </c>
      <c r="D28" s="5" t="s">
        <v>614</v>
      </c>
      <c r="E28" s="5"/>
      <c r="F28" s="5"/>
      <c r="G28" s="5"/>
      <c r="H28" s="5"/>
      <c r="I28" s="5"/>
      <c r="J28" s="5"/>
      <c r="K28" s="6">
        <v>4999.84</v>
      </c>
      <c r="L28" s="7">
        <v>4999.84</v>
      </c>
      <c r="M28" s="7">
        <v>0</v>
      </c>
      <c r="N28" s="7">
        <v>4999.84</v>
      </c>
      <c r="O28" s="7">
        <v>0</v>
      </c>
      <c r="P28" s="7">
        <v>4999.84</v>
      </c>
      <c r="Q28" s="7">
        <v>0</v>
      </c>
      <c r="R28" s="6">
        <v>5000</v>
      </c>
      <c r="S28" s="6">
        <v>5000</v>
      </c>
      <c r="T28" s="2"/>
    </row>
    <row r="29" spans="1:20" ht="25.5" outlineLevel="3">
      <c r="A29" s="5" t="s">
        <v>639</v>
      </c>
      <c r="B29" s="5"/>
      <c r="C29" s="4" t="s">
        <v>638</v>
      </c>
      <c r="D29" s="5" t="s">
        <v>614</v>
      </c>
      <c r="E29" s="5"/>
      <c r="F29" s="5"/>
      <c r="G29" s="5"/>
      <c r="H29" s="5"/>
      <c r="I29" s="5"/>
      <c r="J29" s="5"/>
      <c r="K29" s="6">
        <v>4999.84</v>
      </c>
      <c r="L29" s="7">
        <v>4999.84</v>
      </c>
      <c r="M29" s="7">
        <v>0</v>
      </c>
      <c r="N29" s="7">
        <v>4999.84</v>
      </c>
      <c r="O29" s="7">
        <v>0</v>
      </c>
      <c r="P29" s="7">
        <v>4999.84</v>
      </c>
      <c r="Q29" s="7">
        <v>0</v>
      </c>
      <c r="R29" s="6">
        <v>5000</v>
      </c>
      <c r="S29" s="6">
        <v>5000</v>
      </c>
      <c r="T29" s="2"/>
    </row>
    <row r="30" spans="1:20" ht="25.5" outlineLevel="4">
      <c r="A30" s="5" t="s">
        <v>639</v>
      </c>
      <c r="B30" s="5" t="s">
        <v>623</v>
      </c>
      <c r="C30" s="4" t="s">
        <v>622</v>
      </c>
      <c r="D30" s="5" t="s">
        <v>614</v>
      </c>
      <c r="E30" s="5"/>
      <c r="F30" s="5"/>
      <c r="G30" s="5"/>
      <c r="H30" s="5"/>
      <c r="I30" s="5"/>
      <c r="J30" s="5"/>
      <c r="K30" s="6">
        <v>4999.84</v>
      </c>
      <c r="L30" s="7">
        <v>4999.84</v>
      </c>
      <c r="M30" s="7">
        <v>0</v>
      </c>
      <c r="N30" s="7">
        <v>4999.84</v>
      </c>
      <c r="O30" s="7">
        <v>0</v>
      </c>
      <c r="P30" s="7">
        <v>4999.84</v>
      </c>
      <c r="Q30" s="7">
        <v>0</v>
      </c>
      <c r="R30" s="6">
        <v>5000</v>
      </c>
      <c r="S30" s="6">
        <v>5000</v>
      </c>
      <c r="T30" s="2"/>
    </row>
    <row r="31" spans="1:20" ht="25.5" outlineLevel="2">
      <c r="A31" s="5" t="s">
        <v>641</v>
      </c>
      <c r="B31" s="5"/>
      <c r="C31" s="4" t="s">
        <v>640</v>
      </c>
      <c r="D31" s="5" t="s">
        <v>614</v>
      </c>
      <c r="E31" s="5"/>
      <c r="F31" s="5"/>
      <c r="G31" s="5"/>
      <c r="H31" s="5"/>
      <c r="I31" s="5"/>
      <c r="J31" s="5"/>
      <c r="K31" s="6">
        <v>218975.8</v>
      </c>
      <c r="L31" s="7">
        <v>218975.8</v>
      </c>
      <c r="M31" s="7">
        <v>0</v>
      </c>
      <c r="N31" s="7">
        <v>218975.8</v>
      </c>
      <c r="O31" s="7">
        <v>0</v>
      </c>
      <c r="P31" s="7">
        <v>218975.8</v>
      </c>
      <c r="Q31" s="7">
        <v>0</v>
      </c>
      <c r="R31" s="6">
        <v>221000</v>
      </c>
      <c r="S31" s="6">
        <v>221000</v>
      </c>
      <c r="T31" s="2"/>
    </row>
    <row r="32" spans="1:20" ht="25.5" outlineLevel="3">
      <c r="A32" s="5" t="s">
        <v>643</v>
      </c>
      <c r="B32" s="5"/>
      <c r="C32" s="4" t="s">
        <v>642</v>
      </c>
      <c r="D32" s="5" t="s">
        <v>614</v>
      </c>
      <c r="E32" s="5"/>
      <c r="F32" s="5"/>
      <c r="G32" s="5"/>
      <c r="H32" s="5"/>
      <c r="I32" s="5"/>
      <c r="J32" s="5"/>
      <c r="K32" s="6">
        <v>8580</v>
      </c>
      <c r="L32" s="7">
        <v>8580</v>
      </c>
      <c r="M32" s="7">
        <v>0</v>
      </c>
      <c r="N32" s="7">
        <v>8580</v>
      </c>
      <c r="O32" s="7">
        <v>0</v>
      </c>
      <c r="P32" s="7">
        <v>8580</v>
      </c>
      <c r="Q32" s="7">
        <v>0</v>
      </c>
      <c r="R32" s="6">
        <v>10000</v>
      </c>
      <c r="S32" s="6">
        <v>10000</v>
      </c>
      <c r="T32" s="2"/>
    </row>
    <row r="33" spans="1:20" ht="25.5" outlineLevel="4">
      <c r="A33" s="5" t="s">
        <v>643</v>
      </c>
      <c r="B33" s="5" t="s">
        <v>623</v>
      </c>
      <c r="C33" s="4" t="s">
        <v>622</v>
      </c>
      <c r="D33" s="5" t="s">
        <v>614</v>
      </c>
      <c r="E33" s="5"/>
      <c r="F33" s="5"/>
      <c r="G33" s="5"/>
      <c r="H33" s="5"/>
      <c r="I33" s="5"/>
      <c r="J33" s="5"/>
      <c r="K33" s="6">
        <v>8580</v>
      </c>
      <c r="L33" s="7">
        <v>8580</v>
      </c>
      <c r="M33" s="7">
        <v>0</v>
      </c>
      <c r="N33" s="7">
        <v>8580</v>
      </c>
      <c r="O33" s="7">
        <v>0</v>
      </c>
      <c r="P33" s="7">
        <v>8580</v>
      </c>
      <c r="Q33" s="7">
        <v>0</v>
      </c>
      <c r="R33" s="6">
        <v>10000</v>
      </c>
      <c r="S33" s="6">
        <v>10000</v>
      </c>
      <c r="T33" s="2"/>
    </row>
    <row r="34" spans="1:20" ht="25.5" outlineLevel="3">
      <c r="A34" s="5" t="s">
        <v>645</v>
      </c>
      <c r="B34" s="5"/>
      <c r="C34" s="4" t="s">
        <v>644</v>
      </c>
      <c r="D34" s="5" t="s">
        <v>614</v>
      </c>
      <c r="E34" s="5"/>
      <c r="F34" s="5"/>
      <c r="G34" s="5"/>
      <c r="H34" s="5"/>
      <c r="I34" s="5"/>
      <c r="J34" s="5"/>
      <c r="K34" s="6">
        <v>203150.8</v>
      </c>
      <c r="L34" s="7">
        <v>203150.8</v>
      </c>
      <c r="M34" s="7">
        <v>0</v>
      </c>
      <c r="N34" s="7">
        <v>203150.8</v>
      </c>
      <c r="O34" s="7">
        <v>0</v>
      </c>
      <c r="P34" s="7">
        <v>203150.8</v>
      </c>
      <c r="Q34" s="7">
        <v>0</v>
      </c>
      <c r="R34" s="6">
        <v>203500</v>
      </c>
      <c r="S34" s="6">
        <v>203500</v>
      </c>
      <c r="T34" s="2"/>
    </row>
    <row r="35" spans="1:20" ht="25.5" outlineLevel="4">
      <c r="A35" s="5" t="s">
        <v>645</v>
      </c>
      <c r="B35" s="5" t="s">
        <v>623</v>
      </c>
      <c r="C35" s="4" t="s">
        <v>622</v>
      </c>
      <c r="D35" s="5" t="s">
        <v>614</v>
      </c>
      <c r="E35" s="5"/>
      <c r="F35" s="5"/>
      <c r="G35" s="5"/>
      <c r="H35" s="5"/>
      <c r="I35" s="5"/>
      <c r="J35" s="5"/>
      <c r="K35" s="6">
        <v>203150.8</v>
      </c>
      <c r="L35" s="7">
        <v>203150.8</v>
      </c>
      <c r="M35" s="7">
        <v>0</v>
      </c>
      <c r="N35" s="7">
        <v>203150.8</v>
      </c>
      <c r="O35" s="7">
        <v>0</v>
      </c>
      <c r="P35" s="7">
        <v>203150.8</v>
      </c>
      <c r="Q35" s="7">
        <v>0</v>
      </c>
      <c r="R35" s="6">
        <v>203500</v>
      </c>
      <c r="S35" s="6">
        <v>203500</v>
      </c>
      <c r="T35" s="2"/>
    </row>
    <row r="36" spans="1:20" ht="25.5" outlineLevel="3">
      <c r="A36" s="5" t="s">
        <v>647</v>
      </c>
      <c r="B36" s="5"/>
      <c r="C36" s="4" t="s">
        <v>646</v>
      </c>
      <c r="D36" s="5" t="s">
        <v>614</v>
      </c>
      <c r="E36" s="5"/>
      <c r="F36" s="5"/>
      <c r="G36" s="5"/>
      <c r="H36" s="5"/>
      <c r="I36" s="5"/>
      <c r="J36" s="5"/>
      <c r="K36" s="6">
        <v>2500</v>
      </c>
      <c r="L36" s="7">
        <v>2500</v>
      </c>
      <c r="M36" s="7">
        <v>0</v>
      </c>
      <c r="N36" s="7">
        <v>2500</v>
      </c>
      <c r="O36" s="7">
        <v>0</v>
      </c>
      <c r="P36" s="7">
        <v>2500</v>
      </c>
      <c r="Q36" s="7">
        <v>0</v>
      </c>
      <c r="R36" s="6">
        <v>2500</v>
      </c>
      <c r="S36" s="6">
        <v>2500</v>
      </c>
      <c r="T36" s="2"/>
    </row>
    <row r="37" spans="1:20" ht="25.5" outlineLevel="4">
      <c r="A37" s="5" t="s">
        <v>647</v>
      </c>
      <c r="B37" s="5" t="s">
        <v>623</v>
      </c>
      <c r="C37" s="4" t="s">
        <v>622</v>
      </c>
      <c r="D37" s="5" t="s">
        <v>614</v>
      </c>
      <c r="E37" s="5"/>
      <c r="F37" s="5"/>
      <c r="G37" s="5"/>
      <c r="H37" s="5"/>
      <c r="I37" s="5"/>
      <c r="J37" s="5"/>
      <c r="K37" s="6">
        <v>2500</v>
      </c>
      <c r="L37" s="7">
        <v>2500</v>
      </c>
      <c r="M37" s="7">
        <v>0</v>
      </c>
      <c r="N37" s="7">
        <v>2500</v>
      </c>
      <c r="O37" s="7">
        <v>0</v>
      </c>
      <c r="P37" s="7">
        <v>2500</v>
      </c>
      <c r="Q37" s="7">
        <v>0</v>
      </c>
      <c r="R37" s="6">
        <v>2500</v>
      </c>
      <c r="S37" s="6">
        <v>2500</v>
      </c>
      <c r="T37" s="2"/>
    </row>
    <row r="38" spans="1:20" ht="15" outlineLevel="3">
      <c r="A38" s="5" t="s">
        <v>649</v>
      </c>
      <c r="B38" s="5"/>
      <c r="C38" s="4" t="s">
        <v>648</v>
      </c>
      <c r="D38" s="5" t="s">
        <v>614</v>
      </c>
      <c r="E38" s="5"/>
      <c r="F38" s="5"/>
      <c r="G38" s="5"/>
      <c r="H38" s="5"/>
      <c r="I38" s="5"/>
      <c r="J38" s="5"/>
      <c r="K38" s="6">
        <v>4745</v>
      </c>
      <c r="L38" s="7">
        <v>4745</v>
      </c>
      <c r="M38" s="7">
        <v>0</v>
      </c>
      <c r="N38" s="7">
        <v>4745</v>
      </c>
      <c r="O38" s="7">
        <v>0</v>
      </c>
      <c r="P38" s="7">
        <v>4745</v>
      </c>
      <c r="Q38" s="7">
        <v>0</v>
      </c>
      <c r="R38" s="6">
        <v>5000</v>
      </c>
      <c r="S38" s="6">
        <v>5000</v>
      </c>
      <c r="T38" s="2"/>
    </row>
    <row r="39" spans="1:20" ht="25.5" outlineLevel="4">
      <c r="A39" s="5" t="s">
        <v>649</v>
      </c>
      <c r="B39" s="5" t="s">
        <v>623</v>
      </c>
      <c r="C39" s="4" t="s">
        <v>622</v>
      </c>
      <c r="D39" s="5" t="s">
        <v>614</v>
      </c>
      <c r="E39" s="5"/>
      <c r="F39" s="5"/>
      <c r="G39" s="5"/>
      <c r="H39" s="5"/>
      <c r="I39" s="5"/>
      <c r="J39" s="5"/>
      <c r="K39" s="6">
        <v>4745</v>
      </c>
      <c r="L39" s="7">
        <v>4745</v>
      </c>
      <c r="M39" s="7">
        <v>0</v>
      </c>
      <c r="N39" s="7">
        <v>4745</v>
      </c>
      <c r="O39" s="7">
        <v>0</v>
      </c>
      <c r="P39" s="7">
        <v>4745</v>
      </c>
      <c r="Q39" s="7">
        <v>0</v>
      </c>
      <c r="R39" s="6">
        <v>5000</v>
      </c>
      <c r="S39" s="6">
        <v>5000</v>
      </c>
      <c r="T39" s="2"/>
    </row>
    <row r="40" spans="1:20" ht="38.25" outlineLevel="1">
      <c r="A40" s="5" t="s">
        <v>651</v>
      </c>
      <c r="B40" s="5"/>
      <c r="C40" s="4" t="s">
        <v>650</v>
      </c>
      <c r="D40" s="5" t="s">
        <v>614</v>
      </c>
      <c r="E40" s="5"/>
      <c r="F40" s="5"/>
      <c r="G40" s="5"/>
      <c r="H40" s="5"/>
      <c r="I40" s="5"/>
      <c r="J40" s="5"/>
      <c r="K40" s="6">
        <v>96919.5</v>
      </c>
      <c r="L40" s="7">
        <v>96919.5</v>
      </c>
      <c r="M40" s="7">
        <v>0</v>
      </c>
      <c r="N40" s="7">
        <v>96919.5</v>
      </c>
      <c r="O40" s="7">
        <v>0</v>
      </c>
      <c r="P40" s="7">
        <v>96919.5</v>
      </c>
      <c r="Q40" s="7">
        <v>0</v>
      </c>
      <c r="R40" s="6">
        <v>97100</v>
      </c>
      <c r="S40" s="6">
        <v>97100</v>
      </c>
      <c r="T40" s="2"/>
    </row>
    <row r="41" spans="1:20" ht="25.5" outlineLevel="2">
      <c r="A41" s="5" t="s">
        <v>653</v>
      </c>
      <c r="B41" s="5"/>
      <c r="C41" s="4" t="s">
        <v>652</v>
      </c>
      <c r="D41" s="5" t="s">
        <v>614</v>
      </c>
      <c r="E41" s="5"/>
      <c r="F41" s="5"/>
      <c r="G41" s="5"/>
      <c r="H41" s="5"/>
      <c r="I41" s="5"/>
      <c r="J41" s="5"/>
      <c r="K41" s="6">
        <v>85919.5</v>
      </c>
      <c r="L41" s="7">
        <v>85919.5</v>
      </c>
      <c r="M41" s="7">
        <v>0</v>
      </c>
      <c r="N41" s="7">
        <v>85919.5</v>
      </c>
      <c r="O41" s="7">
        <v>0</v>
      </c>
      <c r="P41" s="7">
        <v>85919.5</v>
      </c>
      <c r="Q41" s="7">
        <v>0</v>
      </c>
      <c r="R41" s="6">
        <v>86100</v>
      </c>
      <c r="S41" s="6">
        <v>86100</v>
      </c>
      <c r="T41" s="2"/>
    </row>
    <row r="42" spans="1:20" ht="15" outlineLevel="3">
      <c r="A42" s="5" t="s">
        <v>655</v>
      </c>
      <c r="B42" s="5"/>
      <c r="C42" s="4" t="s">
        <v>654</v>
      </c>
      <c r="D42" s="5" t="s">
        <v>614</v>
      </c>
      <c r="E42" s="5"/>
      <c r="F42" s="5"/>
      <c r="G42" s="5"/>
      <c r="H42" s="5"/>
      <c r="I42" s="5"/>
      <c r="J42" s="5"/>
      <c r="K42" s="6">
        <v>22912</v>
      </c>
      <c r="L42" s="7">
        <v>22912</v>
      </c>
      <c r="M42" s="7">
        <v>0</v>
      </c>
      <c r="N42" s="7">
        <v>22912</v>
      </c>
      <c r="O42" s="7">
        <v>0</v>
      </c>
      <c r="P42" s="7">
        <v>22912</v>
      </c>
      <c r="Q42" s="7">
        <v>0</v>
      </c>
      <c r="R42" s="6">
        <v>23000</v>
      </c>
      <c r="S42" s="6">
        <v>23000</v>
      </c>
      <c r="T42" s="2"/>
    </row>
    <row r="43" spans="1:20" ht="25.5" outlineLevel="4">
      <c r="A43" s="5" t="s">
        <v>655</v>
      </c>
      <c r="B43" s="5" t="s">
        <v>623</v>
      </c>
      <c r="C43" s="4" t="s">
        <v>622</v>
      </c>
      <c r="D43" s="5" t="s">
        <v>614</v>
      </c>
      <c r="E43" s="5"/>
      <c r="F43" s="5"/>
      <c r="G43" s="5"/>
      <c r="H43" s="5"/>
      <c r="I43" s="5"/>
      <c r="J43" s="5"/>
      <c r="K43" s="6">
        <v>22912</v>
      </c>
      <c r="L43" s="7">
        <v>22912</v>
      </c>
      <c r="M43" s="7">
        <v>0</v>
      </c>
      <c r="N43" s="7">
        <v>22912</v>
      </c>
      <c r="O43" s="7">
        <v>0</v>
      </c>
      <c r="P43" s="7">
        <v>22912</v>
      </c>
      <c r="Q43" s="7">
        <v>0</v>
      </c>
      <c r="R43" s="6">
        <v>23000</v>
      </c>
      <c r="S43" s="6">
        <v>23000</v>
      </c>
      <c r="T43" s="2"/>
    </row>
    <row r="44" spans="1:20" ht="15" outlineLevel="3">
      <c r="A44" s="5" t="s">
        <v>657</v>
      </c>
      <c r="B44" s="5"/>
      <c r="C44" s="4" t="s">
        <v>656</v>
      </c>
      <c r="D44" s="5" t="s">
        <v>614</v>
      </c>
      <c r="E44" s="5"/>
      <c r="F44" s="5"/>
      <c r="G44" s="5"/>
      <c r="H44" s="5"/>
      <c r="I44" s="5"/>
      <c r="J44" s="5"/>
      <c r="K44" s="6">
        <v>63007.5</v>
      </c>
      <c r="L44" s="7">
        <v>63007.5</v>
      </c>
      <c r="M44" s="7">
        <v>0</v>
      </c>
      <c r="N44" s="7">
        <v>63007.5</v>
      </c>
      <c r="O44" s="7">
        <v>0</v>
      </c>
      <c r="P44" s="7">
        <v>63007.5</v>
      </c>
      <c r="Q44" s="7">
        <v>0</v>
      </c>
      <c r="R44" s="6">
        <v>63100</v>
      </c>
      <c r="S44" s="6">
        <v>63100</v>
      </c>
      <c r="T44" s="2"/>
    </row>
    <row r="45" spans="1:20" ht="25.5" outlineLevel="4">
      <c r="A45" s="5" t="s">
        <v>657</v>
      </c>
      <c r="B45" s="5" t="s">
        <v>623</v>
      </c>
      <c r="C45" s="4" t="s">
        <v>622</v>
      </c>
      <c r="D45" s="5" t="s">
        <v>614</v>
      </c>
      <c r="E45" s="5"/>
      <c r="F45" s="5"/>
      <c r="G45" s="5"/>
      <c r="H45" s="5"/>
      <c r="I45" s="5"/>
      <c r="J45" s="5"/>
      <c r="K45" s="6">
        <v>63007.5</v>
      </c>
      <c r="L45" s="7">
        <v>63007.5</v>
      </c>
      <c r="M45" s="7">
        <v>0</v>
      </c>
      <c r="N45" s="7">
        <v>63007.5</v>
      </c>
      <c r="O45" s="7">
        <v>0</v>
      </c>
      <c r="P45" s="7">
        <v>63007.5</v>
      </c>
      <c r="Q45" s="7">
        <v>0</v>
      </c>
      <c r="R45" s="6">
        <v>63100</v>
      </c>
      <c r="S45" s="6">
        <v>63100</v>
      </c>
      <c r="T45" s="2"/>
    </row>
    <row r="46" spans="1:20" ht="25.5" outlineLevel="2">
      <c r="A46" s="5" t="s">
        <v>659</v>
      </c>
      <c r="B46" s="5"/>
      <c r="C46" s="4" t="s">
        <v>658</v>
      </c>
      <c r="D46" s="5" t="s">
        <v>614</v>
      </c>
      <c r="E46" s="5"/>
      <c r="F46" s="5"/>
      <c r="G46" s="5"/>
      <c r="H46" s="5"/>
      <c r="I46" s="5"/>
      <c r="J46" s="5"/>
      <c r="K46" s="6">
        <v>11000</v>
      </c>
      <c r="L46" s="7">
        <v>11000</v>
      </c>
      <c r="M46" s="7">
        <v>0</v>
      </c>
      <c r="N46" s="7">
        <v>11000</v>
      </c>
      <c r="O46" s="7">
        <v>0</v>
      </c>
      <c r="P46" s="7">
        <v>11000</v>
      </c>
      <c r="Q46" s="7">
        <v>0</v>
      </c>
      <c r="R46" s="6">
        <v>11000</v>
      </c>
      <c r="S46" s="6">
        <v>11000</v>
      </c>
      <c r="T46" s="2"/>
    </row>
    <row r="47" spans="1:20" ht="25.5" outlineLevel="3">
      <c r="A47" s="5" t="s">
        <v>661</v>
      </c>
      <c r="B47" s="5"/>
      <c r="C47" s="4" t="s">
        <v>660</v>
      </c>
      <c r="D47" s="5" t="s">
        <v>614</v>
      </c>
      <c r="E47" s="5"/>
      <c r="F47" s="5"/>
      <c r="G47" s="5"/>
      <c r="H47" s="5"/>
      <c r="I47" s="5"/>
      <c r="J47" s="5"/>
      <c r="K47" s="6">
        <v>11000</v>
      </c>
      <c r="L47" s="7">
        <v>11000</v>
      </c>
      <c r="M47" s="7">
        <v>0</v>
      </c>
      <c r="N47" s="7">
        <v>11000</v>
      </c>
      <c r="O47" s="7">
        <v>0</v>
      </c>
      <c r="P47" s="7">
        <v>11000</v>
      </c>
      <c r="Q47" s="7">
        <v>0</v>
      </c>
      <c r="R47" s="6">
        <v>11000</v>
      </c>
      <c r="S47" s="6">
        <v>11000</v>
      </c>
      <c r="T47" s="2"/>
    </row>
    <row r="48" spans="1:20" ht="25.5" outlineLevel="4">
      <c r="A48" s="5" t="s">
        <v>661</v>
      </c>
      <c r="B48" s="5" t="s">
        <v>623</v>
      </c>
      <c r="C48" s="4" t="s">
        <v>622</v>
      </c>
      <c r="D48" s="5" t="s">
        <v>614</v>
      </c>
      <c r="E48" s="5"/>
      <c r="F48" s="5"/>
      <c r="G48" s="5"/>
      <c r="H48" s="5"/>
      <c r="I48" s="5"/>
      <c r="J48" s="5"/>
      <c r="K48" s="6">
        <v>11000</v>
      </c>
      <c r="L48" s="7">
        <v>11000</v>
      </c>
      <c r="M48" s="7">
        <v>0</v>
      </c>
      <c r="N48" s="7">
        <v>11000</v>
      </c>
      <c r="O48" s="7">
        <v>0</v>
      </c>
      <c r="P48" s="7">
        <v>11000</v>
      </c>
      <c r="Q48" s="7">
        <v>0</v>
      </c>
      <c r="R48" s="6">
        <v>11000</v>
      </c>
      <c r="S48" s="6">
        <v>11000</v>
      </c>
      <c r="T48" s="2"/>
    </row>
    <row r="49" spans="1:20" ht="38.25" outlineLevel="1">
      <c r="A49" s="5" t="s">
        <v>663</v>
      </c>
      <c r="B49" s="5"/>
      <c r="C49" s="4" t="s">
        <v>662</v>
      </c>
      <c r="D49" s="5" t="s">
        <v>614</v>
      </c>
      <c r="E49" s="5"/>
      <c r="F49" s="5"/>
      <c r="G49" s="5"/>
      <c r="H49" s="5"/>
      <c r="I49" s="5"/>
      <c r="J49" s="5"/>
      <c r="K49" s="6">
        <v>22104</v>
      </c>
      <c r="L49" s="7">
        <v>22104</v>
      </c>
      <c r="M49" s="7">
        <v>0</v>
      </c>
      <c r="N49" s="7">
        <v>22104</v>
      </c>
      <c r="O49" s="7">
        <v>0</v>
      </c>
      <c r="P49" s="7">
        <v>22104</v>
      </c>
      <c r="Q49" s="7">
        <v>0</v>
      </c>
      <c r="R49" s="6">
        <v>23400</v>
      </c>
      <c r="S49" s="6">
        <v>23400</v>
      </c>
      <c r="T49" s="2"/>
    </row>
    <row r="50" spans="1:20" ht="25.5" outlineLevel="2">
      <c r="A50" s="5" t="s">
        <v>665</v>
      </c>
      <c r="B50" s="5"/>
      <c r="C50" s="4" t="s">
        <v>664</v>
      </c>
      <c r="D50" s="5" t="s">
        <v>614</v>
      </c>
      <c r="E50" s="5"/>
      <c r="F50" s="5"/>
      <c r="G50" s="5"/>
      <c r="H50" s="5"/>
      <c r="I50" s="5"/>
      <c r="J50" s="5"/>
      <c r="K50" s="6">
        <v>22104</v>
      </c>
      <c r="L50" s="7">
        <v>22104</v>
      </c>
      <c r="M50" s="7">
        <v>0</v>
      </c>
      <c r="N50" s="7">
        <v>22104</v>
      </c>
      <c r="O50" s="7">
        <v>0</v>
      </c>
      <c r="P50" s="7">
        <v>22104</v>
      </c>
      <c r="Q50" s="7">
        <v>0</v>
      </c>
      <c r="R50" s="6">
        <v>23400</v>
      </c>
      <c r="S50" s="6">
        <v>23400</v>
      </c>
      <c r="T50" s="2"/>
    </row>
    <row r="51" spans="1:20" ht="38.25" outlineLevel="3">
      <c r="A51" s="5" t="s">
        <v>667</v>
      </c>
      <c r="B51" s="5"/>
      <c r="C51" s="4" t="s">
        <v>666</v>
      </c>
      <c r="D51" s="5" t="s">
        <v>614</v>
      </c>
      <c r="E51" s="5"/>
      <c r="F51" s="5"/>
      <c r="G51" s="5"/>
      <c r="H51" s="5"/>
      <c r="I51" s="5"/>
      <c r="J51" s="5"/>
      <c r="K51" s="6">
        <v>22104</v>
      </c>
      <c r="L51" s="7">
        <v>22104</v>
      </c>
      <c r="M51" s="7">
        <v>0</v>
      </c>
      <c r="N51" s="7">
        <v>22104</v>
      </c>
      <c r="O51" s="7">
        <v>0</v>
      </c>
      <c r="P51" s="7">
        <v>22104</v>
      </c>
      <c r="Q51" s="7">
        <v>0</v>
      </c>
      <c r="R51" s="6">
        <v>23400</v>
      </c>
      <c r="S51" s="6">
        <v>23400</v>
      </c>
      <c r="T51" s="2"/>
    </row>
    <row r="52" spans="1:20" ht="25.5" outlineLevel="4">
      <c r="A52" s="5" t="s">
        <v>667</v>
      </c>
      <c r="B52" s="5" t="s">
        <v>623</v>
      </c>
      <c r="C52" s="4" t="s">
        <v>622</v>
      </c>
      <c r="D52" s="5" t="s">
        <v>614</v>
      </c>
      <c r="E52" s="5"/>
      <c r="F52" s="5"/>
      <c r="G52" s="5"/>
      <c r="H52" s="5"/>
      <c r="I52" s="5"/>
      <c r="J52" s="5"/>
      <c r="K52" s="6">
        <v>22104</v>
      </c>
      <c r="L52" s="7">
        <v>22104</v>
      </c>
      <c r="M52" s="7">
        <v>0</v>
      </c>
      <c r="N52" s="7">
        <v>22104</v>
      </c>
      <c r="O52" s="7">
        <v>0</v>
      </c>
      <c r="P52" s="7">
        <v>22104</v>
      </c>
      <c r="Q52" s="7">
        <v>0</v>
      </c>
      <c r="R52" s="6">
        <v>23400</v>
      </c>
      <c r="S52" s="6">
        <v>23400</v>
      </c>
      <c r="T52" s="2"/>
    </row>
    <row r="53" spans="1:20" ht="25.5" outlineLevel="1">
      <c r="A53" s="5" t="s">
        <v>669</v>
      </c>
      <c r="B53" s="5"/>
      <c r="C53" s="4" t="s">
        <v>668</v>
      </c>
      <c r="D53" s="5" t="s">
        <v>614</v>
      </c>
      <c r="E53" s="5"/>
      <c r="F53" s="5"/>
      <c r="G53" s="5"/>
      <c r="H53" s="5"/>
      <c r="I53" s="5"/>
      <c r="J53" s="5"/>
      <c r="K53" s="6">
        <v>932400</v>
      </c>
      <c r="L53" s="7">
        <v>932400</v>
      </c>
      <c r="M53" s="7">
        <v>0</v>
      </c>
      <c r="N53" s="7">
        <v>932400</v>
      </c>
      <c r="O53" s="7">
        <v>0</v>
      </c>
      <c r="P53" s="7">
        <v>932400</v>
      </c>
      <c r="Q53" s="7">
        <v>0</v>
      </c>
      <c r="R53" s="6">
        <v>186480</v>
      </c>
      <c r="S53" s="6">
        <v>186480</v>
      </c>
      <c r="T53" s="2"/>
    </row>
    <row r="54" spans="1:20" ht="25.5" outlineLevel="2">
      <c r="A54" s="5" t="s">
        <v>671</v>
      </c>
      <c r="B54" s="5"/>
      <c r="C54" s="4" t="s">
        <v>670</v>
      </c>
      <c r="D54" s="5" t="s">
        <v>614</v>
      </c>
      <c r="E54" s="5"/>
      <c r="F54" s="5"/>
      <c r="G54" s="5"/>
      <c r="H54" s="5"/>
      <c r="I54" s="5"/>
      <c r="J54" s="5"/>
      <c r="K54" s="6">
        <v>932400</v>
      </c>
      <c r="L54" s="7">
        <v>932400</v>
      </c>
      <c r="M54" s="7">
        <v>0</v>
      </c>
      <c r="N54" s="7">
        <v>932400</v>
      </c>
      <c r="O54" s="7">
        <v>0</v>
      </c>
      <c r="P54" s="7">
        <v>932400</v>
      </c>
      <c r="Q54" s="7">
        <v>0</v>
      </c>
      <c r="R54" s="6">
        <v>186480</v>
      </c>
      <c r="S54" s="6">
        <v>186480</v>
      </c>
      <c r="T54" s="2"/>
    </row>
    <row r="55" spans="1:20" ht="15" outlineLevel="3">
      <c r="A55" s="5" t="s">
        <v>673</v>
      </c>
      <c r="B55" s="5"/>
      <c r="C55" s="4" t="s">
        <v>672</v>
      </c>
      <c r="D55" s="5" t="s">
        <v>614</v>
      </c>
      <c r="E55" s="5"/>
      <c r="F55" s="5"/>
      <c r="G55" s="5"/>
      <c r="H55" s="5"/>
      <c r="I55" s="5"/>
      <c r="J55" s="5"/>
      <c r="K55" s="6">
        <v>932400</v>
      </c>
      <c r="L55" s="7">
        <v>932400</v>
      </c>
      <c r="M55" s="7">
        <v>0</v>
      </c>
      <c r="N55" s="7">
        <v>932400</v>
      </c>
      <c r="O55" s="7">
        <v>0</v>
      </c>
      <c r="P55" s="7">
        <v>932400</v>
      </c>
      <c r="Q55" s="7">
        <v>0</v>
      </c>
      <c r="R55" s="6">
        <v>186480</v>
      </c>
      <c r="S55" s="6">
        <v>186480</v>
      </c>
      <c r="T55" s="2"/>
    </row>
    <row r="56" spans="1:20" ht="15" outlineLevel="4">
      <c r="A56" s="5" t="s">
        <v>673</v>
      </c>
      <c r="B56" s="5" t="s">
        <v>633</v>
      </c>
      <c r="C56" s="4" t="s">
        <v>632</v>
      </c>
      <c r="D56" s="5" t="s">
        <v>614</v>
      </c>
      <c r="E56" s="5"/>
      <c r="F56" s="5"/>
      <c r="G56" s="5"/>
      <c r="H56" s="5"/>
      <c r="I56" s="5"/>
      <c r="J56" s="5"/>
      <c r="K56" s="6">
        <v>932400</v>
      </c>
      <c r="L56" s="7">
        <v>932400</v>
      </c>
      <c r="M56" s="7">
        <v>0</v>
      </c>
      <c r="N56" s="7">
        <v>932400</v>
      </c>
      <c r="O56" s="7">
        <v>0</v>
      </c>
      <c r="P56" s="7">
        <v>932400</v>
      </c>
      <c r="Q56" s="7">
        <v>0</v>
      </c>
      <c r="R56" s="6">
        <v>186480</v>
      </c>
      <c r="S56" s="6">
        <v>186480</v>
      </c>
      <c r="T56" s="2"/>
    </row>
    <row r="57" spans="1:20" ht="15" outlineLevel="1">
      <c r="A57" s="5" t="s">
        <v>675</v>
      </c>
      <c r="B57" s="5"/>
      <c r="C57" s="4" t="s">
        <v>674</v>
      </c>
      <c r="D57" s="5" t="s">
        <v>614</v>
      </c>
      <c r="E57" s="5"/>
      <c r="F57" s="5"/>
      <c r="G57" s="5"/>
      <c r="H57" s="5"/>
      <c r="I57" s="5"/>
      <c r="J57" s="5"/>
      <c r="K57" s="6">
        <v>8316</v>
      </c>
      <c r="L57" s="7">
        <v>8316</v>
      </c>
      <c r="M57" s="7">
        <v>0</v>
      </c>
      <c r="N57" s="7">
        <v>8316</v>
      </c>
      <c r="O57" s="7">
        <v>0</v>
      </c>
      <c r="P57" s="7">
        <v>8316</v>
      </c>
      <c r="Q57" s="7">
        <v>0</v>
      </c>
      <c r="R57" s="6">
        <v>10000</v>
      </c>
      <c r="S57" s="6">
        <v>10000</v>
      </c>
      <c r="T57" s="2"/>
    </row>
    <row r="58" spans="1:20" ht="15" outlineLevel="2">
      <c r="A58" s="5" t="s">
        <v>677</v>
      </c>
      <c r="B58" s="5"/>
      <c r="C58" s="4" t="s">
        <v>676</v>
      </c>
      <c r="D58" s="5" t="s">
        <v>614</v>
      </c>
      <c r="E58" s="5"/>
      <c r="F58" s="5"/>
      <c r="G58" s="5"/>
      <c r="H58" s="5"/>
      <c r="I58" s="5"/>
      <c r="J58" s="5"/>
      <c r="K58" s="6">
        <v>8316</v>
      </c>
      <c r="L58" s="7">
        <v>8316</v>
      </c>
      <c r="M58" s="7">
        <v>0</v>
      </c>
      <c r="N58" s="7">
        <v>8316</v>
      </c>
      <c r="O58" s="7">
        <v>0</v>
      </c>
      <c r="P58" s="7">
        <v>8316</v>
      </c>
      <c r="Q58" s="7">
        <v>0</v>
      </c>
      <c r="R58" s="6">
        <v>10000</v>
      </c>
      <c r="S58" s="6">
        <v>10000</v>
      </c>
      <c r="T58" s="2"/>
    </row>
    <row r="59" spans="1:20" ht="25.5" outlineLevel="3">
      <c r="A59" s="5" t="s">
        <v>679</v>
      </c>
      <c r="B59" s="5"/>
      <c r="C59" s="4" t="s">
        <v>678</v>
      </c>
      <c r="D59" s="5" t="s">
        <v>614</v>
      </c>
      <c r="E59" s="5"/>
      <c r="F59" s="5"/>
      <c r="G59" s="5"/>
      <c r="H59" s="5"/>
      <c r="I59" s="5"/>
      <c r="J59" s="5"/>
      <c r="K59" s="6">
        <v>8316</v>
      </c>
      <c r="L59" s="7">
        <v>8316</v>
      </c>
      <c r="M59" s="7">
        <v>0</v>
      </c>
      <c r="N59" s="7">
        <v>8316</v>
      </c>
      <c r="O59" s="7">
        <v>0</v>
      </c>
      <c r="P59" s="7">
        <v>8316</v>
      </c>
      <c r="Q59" s="7">
        <v>0</v>
      </c>
      <c r="R59" s="6">
        <v>10000</v>
      </c>
      <c r="S59" s="6">
        <v>10000</v>
      </c>
      <c r="T59" s="2"/>
    </row>
    <row r="60" spans="1:20" ht="25.5" outlineLevel="4">
      <c r="A60" s="5" t="s">
        <v>679</v>
      </c>
      <c r="B60" s="5" t="s">
        <v>623</v>
      </c>
      <c r="C60" s="4" t="s">
        <v>622</v>
      </c>
      <c r="D60" s="5" t="s">
        <v>614</v>
      </c>
      <c r="E60" s="5"/>
      <c r="F60" s="5"/>
      <c r="G60" s="5"/>
      <c r="H60" s="5"/>
      <c r="I60" s="5"/>
      <c r="J60" s="5"/>
      <c r="K60" s="6">
        <v>8316</v>
      </c>
      <c r="L60" s="7">
        <v>8316</v>
      </c>
      <c r="M60" s="7">
        <v>0</v>
      </c>
      <c r="N60" s="7">
        <v>8316</v>
      </c>
      <c r="O60" s="7">
        <v>0</v>
      </c>
      <c r="P60" s="7">
        <v>8316</v>
      </c>
      <c r="Q60" s="7">
        <v>0</v>
      </c>
      <c r="R60" s="6">
        <v>10000</v>
      </c>
      <c r="S60" s="6">
        <v>10000</v>
      </c>
      <c r="T60" s="2"/>
    </row>
    <row r="61" spans="1:20" ht="51">
      <c r="A61" s="5" t="s">
        <v>681</v>
      </c>
      <c r="B61" s="5"/>
      <c r="C61" s="4" t="s">
        <v>680</v>
      </c>
      <c r="D61" s="5" t="s">
        <v>614</v>
      </c>
      <c r="E61" s="5"/>
      <c r="F61" s="5"/>
      <c r="G61" s="5"/>
      <c r="H61" s="5"/>
      <c r="I61" s="5"/>
      <c r="J61" s="5"/>
      <c r="K61" s="6">
        <v>7933742.22</v>
      </c>
      <c r="L61" s="7">
        <v>7933742.22</v>
      </c>
      <c r="M61" s="7">
        <v>0</v>
      </c>
      <c r="N61" s="7">
        <v>7933742.22</v>
      </c>
      <c r="O61" s="7">
        <v>0</v>
      </c>
      <c r="P61" s="7">
        <v>7933742.22</v>
      </c>
      <c r="Q61" s="7">
        <v>0</v>
      </c>
      <c r="R61" s="6">
        <v>6012602.38</v>
      </c>
      <c r="S61" s="6">
        <v>6210402.38</v>
      </c>
      <c r="T61" s="2"/>
    </row>
    <row r="62" spans="1:20" ht="25.5" outlineLevel="1">
      <c r="A62" s="5" t="s">
        <v>683</v>
      </c>
      <c r="B62" s="5"/>
      <c r="C62" s="4" t="s">
        <v>682</v>
      </c>
      <c r="D62" s="5" t="s">
        <v>614</v>
      </c>
      <c r="E62" s="5"/>
      <c r="F62" s="5"/>
      <c r="G62" s="5"/>
      <c r="H62" s="5"/>
      <c r="I62" s="5"/>
      <c r="J62" s="5"/>
      <c r="K62" s="6">
        <v>5651743.05</v>
      </c>
      <c r="L62" s="7">
        <v>5651743.05</v>
      </c>
      <c r="M62" s="7">
        <v>0</v>
      </c>
      <c r="N62" s="7">
        <v>5651743.05</v>
      </c>
      <c r="O62" s="7">
        <v>0</v>
      </c>
      <c r="P62" s="7">
        <v>5651743.05</v>
      </c>
      <c r="Q62" s="7">
        <v>0</v>
      </c>
      <c r="R62" s="6">
        <v>3767427.5</v>
      </c>
      <c r="S62" s="6">
        <v>3965227.5</v>
      </c>
      <c r="T62" s="2"/>
    </row>
    <row r="63" spans="1:20" ht="25.5" outlineLevel="2">
      <c r="A63" s="5" t="s">
        <v>685</v>
      </c>
      <c r="B63" s="5"/>
      <c r="C63" s="4" t="s">
        <v>684</v>
      </c>
      <c r="D63" s="5" t="s">
        <v>614</v>
      </c>
      <c r="E63" s="5"/>
      <c r="F63" s="5"/>
      <c r="G63" s="5"/>
      <c r="H63" s="5"/>
      <c r="I63" s="5"/>
      <c r="J63" s="5"/>
      <c r="K63" s="6">
        <v>2481731.32</v>
      </c>
      <c r="L63" s="7">
        <v>2481731.32</v>
      </c>
      <c r="M63" s="7">
        <v>0</v>
      </c>
      <c r="N63" s="7">
        <v>2481731.32</v>
      </c>
      <c r="O63" s="7">
        <v>0</v>
      </c>
      <c r="P63" s="7">
        <v>2481731.32</v>
      </c>
      <c r="Q63" s="7">
        <v>0</v>
      </c>
      <c r="R63" s="6">
        <v>90000</v>
      </c>
      <c r="S63" s="6">
        <v>90000</v>
      </c>
      <c r="T63" s="2"/>
    </row>
    <row r="64" spans="1:20" ht="25.5" outlineLevel="3">
      <c r="A64" s="5" t="s">
        <v>687</v>
      </c>
      <c r="B64" s="5"/>
      <c r="C64" s="4" t="s">
        <v>686</v>
      </c>
      <c r="D64" s="5" t="s">
        <v>614</v>
      </c>
      <c r="E64" s="5"/>
      <c r="F64" s="5"/>
      <c r="G64" s="5"/>
      <c r="H64" s="5"/>
      <c r="I64" s="5"/>
      <c r="J64" s="5"/>
      <c r="K64" s="6">
        <v>178000</v>
      </c>
      <c r="L64" s="7">
        <v>178000</v>
      </c>
      <c r="M64" s="7">
        <v>0</v>
      </c>
      <c r="N64" s="7">
        <v>178000</v>
      </c>
      <c r="O64" s="7">
        <v>0</v>
      </c>
      <c r="P64" s="7">
        <v>178000</v>
      </c>
      <c r="Q64" s="7">
        <v>0</v>
      </c>
      <c r="R64" s="6">
        <v>90000</v>
      </c>
      <c r="S64" s="6">
        <v>90000</v>
      </c>
      <c r="T64" s="2"/>
    </row>
    <row r="65" spans="1:20" ht="25.5" outlineLevel="4">
      <c r="A65" s="5" t="s">
        <v>687</v>
      </c>
      <c r="B65" s="5" t="s">
        <v>623</v>
      </c>
      <c r="C65" s="4" t="s">
        <v>622</v>
      </c>
      <c r="D65" s="5" t="s">
        <v>614</v>
      </c>
      <c r="E65" s="5"/>
      <c r="F65" s="5"/>
      <c r="G65" s="5"/>
      <c r="H65" s="5"/>
      <c r="I65" s="5"/>
      <c r="J65" s="5"/>
      <c r="K65" s="6">
        <v>178000</v>
      </c>
      <c r="L65" s="7">
        <v>178000</v>
      </c>
      <c r="M65" s="7">
        <v>0</v>
      </c>
      <c r="N65" s="7">
        <v>178000</v>
      </c>
      <c r="O65" s="7">
        <v>0</v>
      </c>
      <c r="P65" s="7">
        <v>178000</v>
      </c>
      <c r="Q65" s="7">
        <v>0</v>
      </c>
      <c r="R65" s="6">
        <v>90000</v>
      </c>
      <c r="S65" s="6">
        <v>90000</v>
      </c>
      <c r="T65" s="2"/>
    </row>
    <row r="66" spans="1:20" ht="25.5" outlineLevel="3">
      <c r="A66" s="5" t="s">
        <v>689</v>
      </c>
      <c r="B66" s="5"/>
      <c r="C66" s="4" t="s">
        <v>688</v>
      </c>
      <c r="D66" s="5" t="s">
        <v>614</v>
      </c>
      <c r="E66" s="5"/>
      <c r="F66" s="5"/>
      <c r="G66" s="5"/>
      <c r="H66" s="5"/>
      <c r="I66" s="5"/>
      <c r="J66" s="5"/>
      <c r="K66" s="6">
        <v>2303731.32</v>
      </c>
      <c r="L66" s="7">
        <v>2303731.32</v>
      </c>
      <c r="M66" s="7">
        <v>0</v>
      </c>
      <c r="N66" s="7">
        <v>2303731.32</v>
      </c>
      <c r="O66" s="7">
        <v>0</v>
      </c>
      <c r="P66" s="7">
        <v>2303731.32</v>
      </c>
      <c r="Q66" s="7">
        <v>0</v>
      </c>
      <c r="R66" s="6">
        <v>0</v>
      </c>
      <c r="S66" s="6">
        <v>0</v>
      </c>
      <c r="T66" s="2"/>
    </row>
    <row r="67" spans="1:20" ht="25.5" outlineLevel="4">
      <c r="A67" s="5" t="s">
        <v>689</v>
      </c>
      <c r="B67" s="5" t="s">
        <v>691</v>
      </c>
      <c r="C67" s="4" t="s">
        <v>690</v>
      </c>
      <c r="D67" s="5" t="s">
        <v>614</v>
      </c>
      <c r="E67" s="5"/>
      <c r="F67" s="5"/>
      <c r="G67" s="5"/>
      <c r="H67" s="5"/>
      <c r="I67" s="5"/>
      <c r="J67" s="5"/>
      <c r="K67" s="6">
        <v>2303731.32</v>
      </c>
      <c r="L67" s="7">
        <v>2303731.32</v>
      </c>
      <c r="M67" s="7">
        <v>0</v>
      </c>
      <c r="N67" s="7">
        <v>2303731.32</v>
      </c>
      <c r="O67" s="7">
        <v>0</v>
      </c>
      <c r="P67" s="7">
        <v>2303731.32</v>
      </c>
      <c r="Q67" s="7">
        <v>0</v>
      </c>
      <c r="R67" s="6">
        <v>0</v>
      </c>
      <c r="S67" s="6">
        <v>0</v>
      </c>
      <c r="T67" s="2"/>
    </row>
    <row r="68" spans="1:20" ht="63.75" outlineLevel="2">
      <c r="A68" s="5" t="s">
        <v>693</v>
      </c>
      <c r="B68" s="5"/>
      <c r="C68" s="4" t="s">
        <v>692</v>
      </c>
      <c r="D68" s="5" t="s">
        <v>614</v>
      </c>
      <c r="E68" s="5"/>
      <c r="F68" s="5"/>
      <c r="G68" s="5"/>
      <c r="H68" s="5"/>
      <c r="I68" s="5"/>
      <c r="J68" s="5"/>
      <c r="K68" s="6">
        <v>3170011.73</v>
      </c>
      <c r="L68" s="7">
        <v>3170011.73</v>
      </c>
      <c r="M68" s="7">
        <v>0</v>
      </c>
      <c r="N68" s="7">
        <v>3170011.73</v>
      </c>
      <c r="O68" s="7">
        <v>0</v>
      </c>
      <c r="P68" s="7">
        <v>3170011.73</v>
      </c>
      <c r="Q68" s="7">
        <v>0</v>
      </c>
      <c r="R68" s="6">
        <v>3677427.5</v>
      </c>
      <c r="S68" s="6">
        <v>3875227.5</v>
      </c>
      <c r="T68" s="2"/>
    </row>
    <row r="69" spans="1:20" ht="15" outlineLevel="3">
      <c r="A69" s="5" t="s">
        <v>695</v>
      </c>
      <c r="B69" s="5"/>
      <c r="C69" s="4" t="s">
        <v>694</v>
      </c>
      <c r="D69" s="5" t="s">
        <v>614</v>
      </c>
      <c r="E69" s="5"/>
      <c r="F69" s="5"/>
      <c r="G69" s="5"/>
      <c r="H69" s="5"/>
      <c r="I69" s="5"/>
      <c r="J69" s="5"/>
      <c r="K69" s="6">
        <v>365000</v>
      </c>
      <c r="L69" s="7">
        <v>365000</v>
      </c>
      <c r="M69" s="7">
        <v>0</v>
      </c>
      <c r="N69" s="7">
        <v>365000</v>
      </c>
      <c r="O69" s="7">
        <v>0</v>
      </c>
      <c r="P69" s="7">
        <v>365000</v>
      </c>
      <c r="Q69" s="7">
        <v>0</v>
      </c>
      <c r="R69" s="6">
        <v>338000</v>
      </c>
      <c r="S69" s="6">
        <v>338000</v>
      </c>
      <c r="T69" s="2"/>
    </row>
    <row r="70" spans="1:20" ht="25.5" outlineLevel="4">
      <c r="A70" s="5" t="s">
        <v>695</v>
      </c>
      <c r="B70" s="5" t="s">
        <v>623</v>
      </c>
      <c r="C70" s="4" t="s">
        <v>622</v>
      </c>
      <c r="D70" s="5" t="s">
        <v>614</v>
      </c>
      <c r="E70" s="5"/>
      <c r="F70" s="5"/>
      <c r="G70" s="5"/>
      <c r="H70" s="5"/>
      <c r="I70" s="5"/>
      <c r="J70" s="5"/>
      <c r="K70" s="6">
        <v>365000</v>
      </c>
      <c r="L70" s="7">
        <v>365000</v>
      </c>
      <c r="M70" s="7">
        <v>0</v>
      </c>
      <c r="N70" s="7">
        <v>365000</v>
      </c>
      <c r="O70" s="7">
        <v>0</v>
      </c>
      <c r="P70" s="7">
        <v>365000</v>
      </c>
      <c r="Q70" s="7">
        <v>0</v>
      </c>
      <c r="R70" s="6">
        <v>338000</v>
      </c>
      <c r="S70" s="6">
        <v>338000</v>
      </c>
      <c r="T70" s="2"/>
    </row>
    <row r="71" spans="1:20" ht="25.5" outlineLevel="3">
      <c r="A71" s="5" t="s">
        <v>697</v>
      </c>
      <c r="B71" s="5"/>
      <c r="C71" s="4" t="s">
        <v>696</v>
      </c>
      <c r="D71" s="5" t="s">
        <v>614</v>
      </c>
      <c r="E71" s="5"/>
      <c r="F71" s="5"/>
      <c r="G71" s="5"/>
      <c r="H71" s="5"/>
      <c r="I71" s="5"/>
      <c r="J71" s="5"/>
      <c r="K71" s="6">
        <v>1639792.1</v>
      </c>
      <c r="L71" s="7">
        <v>1639792.1</v>
      </c>
      <c r="M71" s="7">
        <v>0</v>
      </c>
      <c r="N71" s="7">
        <v>1639792.1</v>
      </c>
      <c r="O71" s="7">
        <v>0</v>
      </c>
      <c r="P71" s="7">
        <v>1639792.1</v>
      </c>
      <c r="Q71" s="7">
        <v>0</v>
      </c>
      <c r="R71" s="6">
        <v>631110.3</v>
      </c>
      <c r="S71" s="6">
        <v>631110.3</v>
      </c>
      <c r="T71" s="2"/>
    </row>
    <row r="72" spans="1:20" ht="25.5" outlineLevel="4">
      <c r="A72" s="5" t="s">
        <v>697</v>
      </c>
      <c r="B72" s="5" t="s">
        <v>623</v>
      </c>
      <c r="C72" s="4" t="s">
        <v>622</v>
      </c>
      <c r="D72" s="5" t="s">
        <v>614</v>
      </c>
      <c r="E72" s="5"/>
      <c r="F72" s="5"/>
      <c r="G72" s="5"/>
      <c r="H72" s="5"/>
      <c r="I72" s="5"/>
      <c r="J72" s="5"/>
      <c r="K72" s="6">
        <v>1639792.1</v>
      </c>
      <c r="L72" s="7">
        <v>1639792.1</v>
      </c>
      <c r="M72" s="7">
        <v>0</v>
      </c>
      <c r="N72" s="7">
        <v>1639792.1</v>
      </c>
      <c r="O72" s="7">
        <v>0</v>
      </c>
      <c r="P72" s="7">
        <v>1639792.1</v>
      </c>
      <c r="Q72" s="7">
        <v>0</v>
      </c>
      <c r="R72" s="6">
        <v>631110.3</v>
      </c>
      <c r="S72" s="6">
        <v>631110.3</v>
      </c>
      <c r="T72" s="2"/>
    </row>
    <row r="73" spans="1:20" ht="25.5" outlineLevel="3">
      <c r="A73" s="5" t="s">
        <v>699</v>
      </c>
      <c r="B73" s="5"/>
      <c r="C73" s="4" t="s">
        <v>698</v>
      </c>
      <c r="D73" s="5" t="s">
        <v>614</v>
      </c>
      <c r="E73" s="5"/>
      <c r="F73" s="5"/>
      <c r="G73" s="5"/>
      <c r="H73" s="5"/>
      <c r="I73" s="5"/>
      <c r="J73" s="5"/>
      <c r="K73" s="6">
        <v>946409.66</v>
      </c>
      <c r="L73" s="7">
        <v>946409.66</v>
      </c>
      <c r="M73" s="7">
        <v>0</v>
      </c>
      <c r="N73" s="7">
        <v>946409.66</v>
      </c>
      <c r="O73" s="7">
        <v>0</v>
      </c>
      <c r="P73" s="7">
        <v>946409.66</v>
      </c>
      <c r="Q73" s="7">
        <v>0</v>
      </c>
      <c r="R73" s="6">
        <v>768281.68</v>
      </c>
      <c r="S73" s="6">
        <v>768281.68</v>
      </c>
      <c r="T73" s="2"/>
    </row>
    <row r="74" spans="1:20" ht="25.5" outlineLevel="4">
      <c r="A74" s="5" t="s">
        <v>699</v>
      </c>
      <c r="B74" s="5" t="s">
        <v>623</v>
      </c>
      <c r="C74" s="4" t="s">
        <v>622</v>
      </c>
      <c r="D74" s="5" t="s">
        <v>614</v>
      </c>
      <c r="E74" s="5"/>
      <c r="F74" s="5"/>
      <c r="G74" s="5"/>
      <c r="H74" s="5"/>
      <c r="I74" s="5"/>
      <c r="J74" s="5"/>
      <c r="K74" s="6">
        <v>946409.66</v>
      </c>
      <c r="L74" s="7">
        <v>946409.66</v>
      </c>
      <c r="M74" s="7">
        <v>0</v>
      </c>
      <c r="N74" s="7">
        <v>946409.66</v>
      </c>
      <c r="O74" s="7">
        <v>0</v>
      </c>
      <c r="P74" s="7">
        <v>946409.66</v>
      </c>
      <c r="Q74" s="7">
        <v>0</v>
      </c>
      <c r="R74" s="6">
        <v>768281.68</v>
      </c>
      <c r="S74" s="6">
        <v>768281.68</v>
      </c>
      <c r="T74" s="2"/>
    </row>
    <row r="75" spans="1:20" ht="38.25" outlineLevel="3">
      <c r="A75" s="5" t="s">
        <v>701</v>
      </c>
      <c r="B75" s="5"/>
      <c r="C75" s="4" t="s">
        <v>700</v>
      </c>
      <c r="D75" s="5" t="s">
        <v>614</v>
      </c>
      <c r="E75" s="5"/>
      <c r="F75" s="5"/>
      <c r="G75" s="5"/>
      <c r="H75" s="5"/>
      <c r="I75" s="5"/>
      <c r="J75" s="5"/>
      <c r="K75" s="6">
        <v>218809.97</v>
      </c>
      <c r="L75" s="7">
        <v>218809.97</v>
      </c>
      <c r="M75" s="7">
        <v>0</v>
      </c>
      <c r="N75" s="7">
        <v>218809.97</v>
      </c>
      <c r="O75" s="7">
        <v>0</v>
      </c>
      <c r="P75" s="7">
        <v>218809.97</v>
      </c>
      <c r="Q75" s="7">
        <v>0</v>
      </c>
      <c r="R75" s="6">
        <v>192935.52</v>
      </c>
      <c r="S75" s="6">
        <v>192935.52</v>
      </c>
      <c r="T75" s="2"/>
    </row>
    <row r="76" spans="1:20" ht="25.5" outlineLevel="4">
      <c r="A76" s="5" t="s">
        <v>701</v>
      </c>
      <c r="B76" s="5" t="s">
        <v>623</v>
      </c>
      <c r="C76" s="4" t="s">
        <v>622</v>
      </c>
      <c r="D76" s="5" t="s">
        <v>614</v>
      </c>
      <c r="E76" s="5"/>
      <c r="F76" s="5"/>
      <c r="G76" s="5"/>
      <c r="H76" s="5"/>
      <c r="I76" s="5"/>
      <c r="J76" s="5"/>
      <c r="K76" s="6">
        <v>218809.97</v>
      </c>
      <c r="L76" s="7">
        <v>218809.97</v>
      </c>
      <c r="M76" s="7">
        <v>0</v>
      </c>
      <c r="N76" s="7">
        <v>218809.97</v>
      </c>
      <c r="O76" s="7">
        <v>0</v>
      </c>
      <c r="P76" s="7">
        <v>218809.97</v>
      </c>
      <c r="Q76" s="7">
        <v>0</v>
      </c>
      <c r="R76" s="6">
        <v>192935.52</v>
      </c>
      <c r="S76" s="6">
        <v>192935.52</v>
      </c>
      <c r="T76" s="2"/>
    </row>
    <row r="77" spans="1:20" ht="25.5" outlineLevel="3">
      <c r="A77" s="5" t="s">
        <v>703</v>
      </c>
      <c r="B77" s="5"/>
      <c r="C77" s="4" t="s">
        <v>702</v>
      </c>
      <c r="D77" s="5" t="s">
        <v>614</v>
      </c>
      <c r="E77" s="5"/>
      <c r="F77" s="5"/>
      <c r="G77" s="5"/>
      <c r="H77" s="5"/>
      <c r="I77" s="5"/>
      <c r="J77" s="5"/>
      <c r="K77" s="6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6">
        <v>1747100</v>
      </c>
      <c r="S77" s="6">
        <v>1944900</v>
      </c>
      <c r="T77" s="2"/>
    </row>
    <row r="78" spans="1:20" ht="25.5" outlineLevel="4">
      <c r="A78" s="5" t="s">
        <v>703</v>
      </c>
      <c r="B78" s="5" t="s">
        <v>623</v>
      </c>
      <c r="C78" s="4" t="s">
        <v>622</v>
      </c>
      <c r="D78" s="5" t="s">
        <v>614</v>
      </c>
      <c r="E78" s="5"/>
      <c r="F78" s="5"/>
      <c r="G78" s="5"/>
      <c r="H78" s="5"/>
      <c r="I78" s="5"/>
      <c r="J78" s="5"/>
      <c r="K78" s="6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6">
        <v>1747100</v>
      </c>
      <c r="S78" s="6">
        <v>1944900</v>
      </c>
      <c r="T78" s="2"/>
    </row>
    <row r="79" spans="1:20" ht="15" outlineLevel="1">
      <c r="A79" s="5" t="s">
        <v>705</v>
      </c>
      <c r="B79" s="5"/>
      <c r="C79" s="4" t="s">
        <v>704</v>
      </c>
      <c r="D79" s="5" t="s">
        <v>614</v>
      </c>
      <c r="E79" s="5"/>
      <c r="F79" s="5"/>
      <c r="G79" s="5"/>
      <c r="H79" s="5"/>
      <c r="I79" s="5"/>
      <c r="J79" s="5"/>
      <c r="K79" s="6">
        <v>2281999.17</v>
      </c>
      <c r="L79" s="7">
        <v>2281999.17</v>
      </c>
      <c r="M79" s="7">
        <v>0</v>
      </c>
      <c r="N79" s="7">
        <v>2281999.17</v>
      </c>
      <c r="O79" s="7">
        <v>0</v>
      </c>
      <c r="P79" s="7">
        <v>2281999.17</v>
      </c>
      <c r="Q79" s="7">
        <v>0</v>
      </c>
      <c r="R79" s="6">
        <v>2245174.88</v>
      </c>
      <c r="S79" s="6">
        <v>2245174.88</v>
      </c>
      <c r="T79" s="2"/>
    </row>
    <row r="80" spans="1:20" ht="15" outlineLevel="2">
      <c r="A80" s="5" t="s">
        <v>707</v>
      </c>
      <c r="B80" s="5"/>
      <c r="C80" s="4" t="s">
        <v>706</v>
      </c>
      <c r="D80" s="5" t="s">
        <v>614</v>
      </c>
      <c r="E80" s="5"/>
      <c r="F80" s="5"/>
      <c r="G80" s="5"/>
      <c r="H80" s="5"/>
      <c r="I80" s="5"/>
      <c r="J80" s="5"/>
      <c r="K80" s="6">
        <v>2281999.17</v>
      </c>
      <c r="L80" s="7">
        <v>2281999.17</v>
      </c>
      <c r="M80" s="7">
        <v>0</v>
      </c>
      <c r="N80" s="7">
        <v>2281999.17</v>
      </c>
      <c r="O80" s="7">
        <v>0</v>
      </c>
      <c r="P80" s="7">
        <v>2281999.17</v>
      </c>
      <c r="Q80" s="7">
        <v>0</v>
      </c>
      <c r="R80" s="6">
        <v>2245174.88</v>
      </c>
      <c r="S80" s="6">
        <v>2245174.88</v>
      </c>
      <c r="T80" s="2"/>
    </row>
    <row r="81" spans="1:20" ht="25.5" outlineLevel="3">
      <c r="A81" s="5" t="s">
        <v>709</v>
      </c>
      <c r="B81" s="5"/>
      <c r="C81" s="4" t="s">
        <v>708</v>
      </c>
      <c r="D81" s="5" t="s">
        <v>614</v>
      </c>
      <c r="E81" s="5"/>
      <c r="F81" s="5"/>
      <c r="G81" s="5"/>
      <c r="H81" s="5"/>
      <c r="I81" s="5"/>
      <c r="J81" s="5"/>
      <c r="K81" s="6">
        <v>2281999.17</v>
      </c>
      <c r="L81" s="7">
        <v>2281999.17</v>
      </c>
      <c r="M81" s="7">
        <v>0</v>
      </c>
      <c r="N81" s="7">
        <v>2281999.17</v>
      </c>
      <c r="O81" s="7">
        <v>0</v>
      </c>
      <c r="P81" s="7">
        <v>2281999.17</v>
      </c>
      <c r="Q81" s="7">
        <v>0</v>
      </c>
      <c r="R81" s="6">
        <v>2245174.88</v>
      </c>
      <c r="S81" s="6">
        <v>2245174.88</v>
      </c>
      <c r="T81" s="2"/>
    </row>
    <row r="82" spans="1:20" ht="51" outlineLevel="4">
      <c r="A82" s="5" t="s">
        <v>709</v>
      </c>
      <c r="B82" s="5" t="s">
        <v>711</v>
      </c>
      <c r="C82" s="4" t="s">
        <v>710</v>
      </c>
      <c r="D82" s="5" t="s">
        <v>614</v>
      </c>
      <c r="E82" s="5"/>
      <c r="F82" s="5"/>
      <c r="G82" s="5"/>
      <c r="H82" s="5"/>
      <c r="I82" s="5"/>
      <c r="J82" s="5"/>
      <c r="K82" s="6">
        <v>2175404.17</v>
      </c>
      <c r="L82" s="7">
        <v>2175404.17</v>
      </c>
      <c r="M82" s="7">
        <v>0</v>
      </c>
      <c r="N82" s="7">
        <v>2175404.17</v>
      </c>
      <c r="O82" s="7">
        <v>0</v>
      </c>
      <c r="P82" s="7">
        <v>2175404.17</v>
      </c>
      <c r="Q82" s="7">
        <v>0</v>
      </c>
      <c r="R82" s="6">
        <v>2138579.88</v>
      </c>
      <c r="S82" s="6">
        <v>2138579.88</v>
      </c>
      <c r="T82" s="2"/>
    </row>
    <row r="83" spans="1:20" ht="25.5" outlineLevel="4">
      <c r="A83" s="5" t="s">
        <v>709</v>
      </c>
      <c r="B83" s="5" t="s">
        <v>623</v>
      </c>
      <c r="C83" s="4" t="s">
        <v>622</v>
      </c>
      <c r="D83" s="5" t="s">
        <v>614</v>
      </c>
      <c r="E83" s="5"/>
      <c r="F83" s="5"/>
      <c r="G83" s="5"/>
      <c r="H83" s="5"/>
      <c r="I83" s="5"/>
      <c r="J83" s="5"/>
      <c r="K83" s="6">
        <v>106595</v>
      </c>
      <c r="L83" s="7">
        <v>106595</v>
      </c>
      <c r="M83" s="7">
        <v>0</v>
      </c>
      <c r="N83" s="7">
        <v>106595</v>
      </c>
      <c r="O83" s="7">
        <v>0</v>
      </c>
      <c r="P83" s="7">
        <v>106595</v>
      </c>
      <c r="Q83" s="7">
        <v>0</v>
      </c>
      <c r="R83" s="6">
        <v>106595</v>
      </c>
      <c r="S83" s="6">
        <v>106595</v>
      </c>
      <c r="T83" s="2"/>
    </row>
    <row r="84" spans="1:20" ht="51">
      <c r="A84" s="5" t="s">
        <v>713</v>
      </c>
      <c r="B84" s="5"/>
      <c r="C84" s="4" t="s">
        <v>712</v>
      </c>
      <c r="D84" s="5" t="s">
        <v>614</v>
      </c>
      <c r="E84" s="5"/>
      <c r="F84" s="5"/>
      <c r="G84" s="5"/>
      <c r="H84" s="5"/>
      <c r="I84" s="5"/>
      <c r="J84" s="5"/>
      <c r="K84" s="6">
        <v>3407926.83</v>
      </c>
      <c r="L84" s="7">
        <v>3407926.83</v>
      </c>
      <c r="M84" s="7">
        <v>0</v>
      </c>
      <c r="N84" s="7">
        <v>3407926.83</v>
      </c>
      <c r="O84" s="7">
        <v>0</v>
      </c>
      <c r="P84" s="7">
        <v>3407926.83</v>
      </c>
      <c r="Q84" s="7">
        <v>0</v>
      </c>
      <c r="R84" s="6">
        <v>3153783.28</v>
      </c>
      <c r="S84" s="6">
        <v>6584883.28</v>
      </c>
      <c r="T84" s="2"/>
    </row>
    <row r="85" spans="1:20" ht="38.25" outlineLevel="1">
      <c r="A85" s="5" t="s">
        <v>715</v>
      </c>
      <c r="B85" s="5"/>
      <c r="C85" s="4" t="s">
        <v>714</v>
      </c>
      <c r="D85" s="5" t="s">
        <v>614</v>
      </c>
      <c r="E85" s="5"/>
      <c r="F85" s="5"/>
      <c r="G85" s="5"/>
      <c r="H85" s="5"/>
      <c r="I85" s="5"/>
      <c r="J85" s="5"/>
      <c r="K85" s="6">
        <v>1143700</v>
      </c>
      <c r="L85" s="7">
        <v>1143700</v>
      </c>
      <c r="M85" s="7">
        <v>0</v>
      </c>
      <c r="N85" s="7">
        <v>1143700</v>
      </c>
      <c r="O85" s="7">
        <v>0</v>
      </c>
      <c r="P85" s="7">
        <v>1143700</v>
      </c>
      <c r="Q85" s="7">
        <v>0</v>
      </c>
      <c r="R85" s="6">
        <v>1143700</v>
      </c>
      <c r="S85" s="6">
        <v>4574800</v>
      </c>
      <c r="T85" s="2"/>
    </row>
    <row r="86" spans="1:20" ht="38.25" outlineLevel="2">
      <c r="A86" s="5" t="s">
        <v>717</v>
      </c>
      <c r="B86" s="5"/>
      <c r="C86" s="4" t="s">
        <v>716</v>
      </c>
      <c r="D86" s="5" t="s">
        <v>614</v>
      </c>
      <c r="E86" s="5"/>
      <c r="F86" s="5"/>
      <c r="G86" s="5"/>
      <c r="H86" s="5"/>
      <c r="I86" s="5"/>
      <c r="J86" s="5"/>
      <c r="K86" s="6">
        <v>1143700</v>
      </c>
      <c r="L86" s="7">
        <v>1143700</v>
      </c>
      <c r="M86" s="7">
        <v>0</v>
      </c>
      <c r="N86" s="7">
        <v>1143700</v>
      </c>
      <c r="O86" s="7">
        <v>0</v>
      </c>
      <c r="P86" s="7">
        <v>1143700</v>
      </c>
      <c r="Q86" s="7">
        <v>0</v>
      </c>
      <c r="R86" s="6">
        <v>1143700</v>
      </c>
      <c r="S86" s="6">
        <v>4574800</v>
      </c>
      <c r="T86" s="2"/>
    </row>
    <row r="87" spans="1:20" ht="51" outlineLevel="3">
      <c r="A87" s="5" t="s">
        <v>719</v>
      </c>
      <c r="B87" s="5"/>
      <c r="C87" s="4" t="s">
        <v>718</v>
      </c>
      <c r="D87" s="5" t="s">
        <v>614</v>
      </c>
      <c r="E87" s="5"/>
      <c r="F87" s="5"/>
      <c r="G87" s="5"/>
      <c r="H87" s="5"/>
      <c r="I87" s="5"/>
      <c r="J87" s="5"/>
      <c r="K87" s="6">
        <v>1143700</v>
      </c>
      <c r="L87" s="7">
        <v>1143700</v>
      </c>
      <c r="M87" s="7">
        <v>0</v>
      </c>
      <c r="N87" s="7">
        <v>1143700</v>
      </c>
      <c r="O87" s="7">
        <v>0</v>
      </c>
      <c r="P87" s="7">
        <v>1143700</v>
      </c>
      <c r="Q87" s="7">
        <v>0</v>
      </c>
      <c r="R87" s="6">
        <v>0</v>
      </c>
      <c r="S87" s="6">
        <v>3431100</v>
      </c>
      <c r="T87" s="2"/>
    </row>
    <row r="88" spans="1:20" ht="25.5" outlineLevel="4">
      <c r="A88" s="5" t="s">
        <v>719</v>
      </c>
      <c r="B88" s="5" t="s">
        <v>691</v>
      </c>
      <c r="C88" s="4" t="s">
        <v>690</v>
      </c>
      <c r="D88" s="5" t="s">
        <v>614</v>
      </c>
      <c r="E88" s="5"/>
      <c r="F88" s="5"/>
      <c r="G88" s="5"/>
      <c r="H88" s="5"/>
      <c r="I88" s="5"/>
      <c r="J88" s="5"/>
      <c r="K88" s="6">
        <v>1143700</v>
      </c>
      <c r="L88" s="7">
        <v>1143700</v>
      </c>
      <c r="M88" s="7">
        <v>0</v>
      </c>
      <c r="N88" s="7">
        <v>1143700</v>
      </c>
      <c r="O88" s="7">
        <v>0</v>
      </c>
      <c r="P88" s="7">
        <v>1143700</v>
      </c>
      <c r="Q88" s="7">
        <v>0</v>
      </c>
      <c r="R88" s="6">
        <v>0</v>
      </c>
      <c r="S88" s="6">
        <v>3431100</v>
      </c>
      <c r="T88" s="2"/>
    </row>
    <row r="89" spans="1:20" ht="63.75" outlineLevel="3">
      <c r="A89" s="5" t="s">
        <v>721</v>
      </c>
      <c r="B89" s="5"/>
      <c r="C89" s="4" t="s">
        <v>720</v>
      </c>
      <c r="D89" s="5" t="s">
        <v>614</v>
      </c>
      <c r="E89" s="5"/>
      <c r="F89" s="5"/>
      <c r="G89" s="5"/>
      <c r="H89" s="5"/>
      <c r="I89" s="5"/>
      <c r="J89" s="5"/>
      <c r="K89" s="6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6">
        <v>1143700</v>
      </c>
      <c r="S89" s="6">
        <v>1143700</v>
      </c>
      <c r="T89" s="2"/>
    </row>
    <row r="90" spans="1:20" ht="25.5" outlineLevel="4">
      <c r="A90" s="5" t="s">
        <v>721</v>
      </c>
      <c r="B90" s="5" t="s">
        <v>691</v>
      </c>
      <c r="C90" s="4" t="s">
        <v>690</v>
      </c>
      <c r="D90" s="5" t="s">
        <v>614</v>
      </c>
      <c r="E90" s="5"/>
      <c r="F90" s="5"/>
      <c r="G90" s="5"/>
      <c r="H90" s="5"/>
      <c r="I90" s="5"/>
      <c r="J90" s="5"/>
      <c r="K90" s="6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6">
        <v>1143700</v>
      </c>
      <c r="S90" s="6">
        <v>1143700</v>
      </c>
      <c r="T90" s="2"/>
    </row>
    <row r="91" spans="1:20" ht="38.25" outlineLevel="1">
      <c r="A91" s="5" t="s">
        <v>723</v>
      </c>
      <c r="B91" s="5"/>
      <c r="C91" s="4" t="s">
        <v>722</v>
      </c>
      <c r="D91" s="5" t="s">
        <v>614</v>
      </c>
      <c r="E91" s="5"/>
      <c r="F91" s="5"/>
      <c r="G91" s="5"/>
      <c r="H91" s="5"/>
      <c r="I91" s="5"/>
      <c r="J91" s="5"/>
      <c r="K91" s="6">
        <v>178500</v>
      </c>
      <c r="L91" s="7">
        <v>178500</v>
      </c>
      <c r="M91" s="7">
        <v>0</v>
      </c>
      <c r="N91" s="7">
        <v>178500</v>
      </c>
      <c r="O91" s="7">
        <v>0</v>
      </c>
      <c r="P91" s="7">
        <v>178500</v>
      </c>
      <c r="Q91" s="7">
        <v>0</v>
      </c>
      <c r="R91" s="6">
        <v>288000</v>
      </c>
      <c r="S91" s="6">
        <v>288000</v>
      </c>
      <c r="T91" s="2"/>
    </row>
    <row r="92" spans="1:20" ht="25.5" outlineLevel="2">
      <c r="A92" s="5" t="s">
        <v>725</v>
      </c>
      <c r="B92" s="5"/>
      <c r="C92" s="4" t="s">
        <v>724</v>
      </c>
      <c r="D92" s="5" t="s">
        <v>614</v>
      </c>
      <c r="E92" s="5"/>
      <c r="F92" s="5"/>
      <c r="G92" s="5"/>
      <c r="H92" s="5"/>
      <c r="I92" s="5"/>
      <c r="J92" s="5"/>
      <c r="K92" s="6">
        <v>130500</v>
      </c>
      <c r="L92" s="7">
        <v>130500</v>
      </c>
      <c r="M92" s="7">
        <v>0</v>
      </c>
      <c r="N92" s="7">
        <v>130500</v>
      </c>
      <c r="O92" s="7">
        <v>0</v>
      </c>
      <c r="P92" s="7">
        <v>130500</v>
      </c>
      <c r="Q92" s="7">
        <v>0</v>
      </c>
      <c r="R92" s="6">
        <v>198000</v>
      </c>
      <c r="S92" s="6">
        <v>198000</v>
      </c>
      <c r="T92" s="2"/>
    </row>
    <row r="93" spans="1:20" ht="38.25" outlineLevel="3">
      <c r="A93" s="5" t="s">
        <v>727</v>
      </c>
      <c r="B93" s="5"/>
      <c r="C93" s="4" t="s">
        <v>726</v>
      </c>
      <c r="D93" s="5" t="s">
        <v>614</v>
      </c>
      <c r="E93" s="5"/>
      <c r="F93" s="5"/>
      <c r="G93" s="5"/>
      <c r="H93" s="5"/>
      <c r="I93" s="5"/>
      <c r="J93" s="5"/>
      <c r="K93" s="6">
        <v>120000</v>
      </c>
      <c r="L93" s="7">
        <v>120000</v>
      </c>
      <c r="M93" s="7">
        <v>0</v>
      </c>
      <c r="N93" s="7">
        <v>120000</v>
      </c>
      <c r="O93" s="7">
        <v>0</v>
      </c>
      <c r="P93" s="7">
        <v>120000</v>
      </c>
      <c r="Q93" s="7">
        <v>0</v>
      </c>
      <c r="R93" s="6">
        <v>180000</v>
      </c>
      <c r="S93" s="6">
        <v>180000</v>
      </c>
      <c r="T93" s="2"/>
    </row>
    <row r="94" spans="1:20" ht="15" outlineLevel="4">
      <c r="A94" s="5" t="s">
        <v>727</v>
      </c>
      <c r="B94" s="5" t="s">
        <v>633</v>
      </c>
      <c r="C94" s="4" t="s">
        <v>632</v>
      </c>
      <c r="D94" s="5" t="s">
        <v>614</v>
      </c>
      <c r="E94" s="5"/>
      <c r="F94" s="5"/>
      <c r="G94" s="5"/>
      <c r="H94" s="5"/>
      <c r="I94" s="5"/>
      <c r="J94" s="5"/>
      <c r="K94" s="6">
        <v>120000</v>
      </c>
      <c r="L94" s="7">
        <v>120000</v>
      </c>
      <c r="M94" s="7">
        <v>0</v>
      </c>
      <c r="N94" s="7">
        <v>120000</v>
      </c>
      <c r="O94" s="7">
        <v>0</v>
      </c>
      <c r="P94" s="7">
        <v>120000</v>
      </c>
      <c r="Q94" s="7">
        <v>0</v>
      </c>
      <c r="R94" s="6">
        <v>180000</v>
      </c>
      <c r="S94" s="6">
        <v>180000</v>
      </c>
      <c r="T94" s="2"/>
    </row>
    <row r="95" spans="1:20" ht="38.25" outlineLevel="3">
      <c r="A95" s="5" t="s">
        <v>729</v>
      </c>
      <c r="B95" s="5"/>
      <c r="C95" s="4" t="s">
        <v>728</v>
      </c>
      <c r="D95" s="5" t="s">
        <v>614</v>
      </c>
      <c r="E95" s="5"/>
      <c r="F95" s="5"/>
      <c r="G95" s="5"/>
      <c r="H95" s="5"/>
      <c r="I95" s="5"/>
      <c r="J95" s="5"/>
      <c r="K95" s="6">
        <v>10500</v>
      </c>
      <c r="L95" s="7">
        <v>10500</v>
      </c>
      <c r="M95" s="7">
        <v>0</v>
      </c>
      <c r="N95" s="7">
        <v>10500</v>
      </c>
      <c r="O95" s="7">
        <v>0</v>
      </c>
      <c r="P95" s="7">
        <v>10500</v>
      </c>
      <c r="Q95" s="7">
        <v>0</v>
      </c>
      <c r="R95" s="6">
        <v>18000</v>
      </c>
      <c r="S95" s="6">
        <v>18000</v>
      </c>
      <c r="T95" s="2"/>
    </row>
    <row r="96" spans="1:20" ht="15" outlineLevel="4">
      <c r="A96" s="5" t="s">
        <v>729</v>
      </c>
      <c r="B96" s="5" t="s">
        <v>633</v>
      </c>
      <c r="C96" s="4" t="s">
        <v>632</v>
      </c>
      <c r="D96" s="5" t="s">
        <v>614</v>
      </c>
      <c r="E96" s="5"/>
      <c r="F96" s="5"/>
      <c r="G96" s="5"/>
      <c r="H96" s="5"/>
      <c r="I96" s="5"/>
      <c r="J96" s="5"/>
      <c r="K96" s="6">
        <v>10500</v>
      </c>
      <c r="L96" s="7">
        <v>10500</v>
      </c>
      <c r="M96" s="7">
        <v>0</v>
      </c>
      <c r="N96" s="7">
        <v>10500</v>
      </c>
      <c r="O96" s="7">
        <v>0</v>
      </c>
      <c r="P96" s="7">
        <v>10500</v>
      </c>
      <c r="Q96" s="7">
        <v>0</v>
      </c>
      <c r="R96" s="6">
        <v>18000</v>
      </c>
      <c r="S96" s="6">
        <v>18000</v>
      </c>
      <c r="T96" s="2"/>
    </row>
    <row r="97" spans="1:20" ht="25.5" outlineLevel="2">
      <c r="A97" s="5" t="s">
        <v>731</v>
      </c>
      <c r="B97" s="5"/>
      <c r="C97" s="4" t="s">
        <v>730</v>
      </c>
      <c r="D97" s="5" t="s">
        <v>614</v>
      </c>
      <c r="E97" s="5"/>
      <c r="F97" s="5"/>
      <c r="G97" s="5"/>
      <c r="H97" s="5"/>
      <c r="I97" s="5"/>
      <c r="J97" s="5"/>
      <c r="K97" s="6">
        <v>48000</v>
      </c>
      <c r="L97" s="7">
        <v>48000</v>
      </c>
      <c r="M97" s="7">
        <v>0</v>
      </c>
      <c r="N97" s="7">
        <v>48000</v>
      </c>
      <c r="O97" s="7">
        <v>0</v>
      </c>
      <c r="P97" s="7">
        <v>48000</v>
      </c>
      <c r="Q97" s="7">
        <v>0</v>
      </c>
      <c r="R97" s="6">
        <v>90000</v>
      </c>
      <c r="S97" s="6">
        <v>90000</v>
      </c>
      <c r="T97" s="2"/>
    </row>
    <row r="98" spans="1:20" ht="38.25" outlineLevel="3">
      <c r="A98" s="5" t="s">
        <v>733</v>
      </c>
      <c r="B98" s="5"/>
      <c r="C98" s="4" t="s">
        <v>732</v>
      </c>
      <c r="D98" s="5" t="s">
        <v>614</v>
      </c>
      <c r="E98" s="5"/>
      <c r="F98" s="5"/>
      <c r="G98" s="5"/>
      <c r="H98" s="5"/>
      <c r="I98" s="5"/>
      <c r="J98" s="5"/>
      <c r="K98" s="6">
        <v>48000</v>
      </c>
      <c r="L98" s="7">
        <v>48000</v>
      </c>
      <c r="M98" s="7">
        <v>0</v>
      </c>
      <c r="N98" s="7">
        <v>48000</v>
      </c>
      <c r="O98" s="7">
        <v>0</v>
      </c>
      <c r="P98" s="7">
        <v>48000</v>
      </c>
      <c r="Q98" s="7">
        <v>0</v>
      </c>
      <c r="R98" s="6">
        <v>90000</v>
      </c>
      <c r="S98" s="6">
        <v>90000</v>
      </c>
      <c r="T98" s="2"/>
    </row>
    <row r="99" spans="1:20" ht="15" outlineLevel="4">
      <c r="A99" s="5" t="s">
        <v>733</v>
      </c>
      <c r="B99" s="5" t="s">
        <v>633</v>
      </c>
      <c r="C99" s="4" t="s">
        <v>632</v>
      </c>
      <c r="D99" s="5" t="s">
        <v>614</v>
      </c>
      <c r="E99" s="5"/>
      <c r="F99" s="5"/>
      <c r="G99" s="5"/>
      <c r="H99" s="5"/>
      <c r="I99" s="5"/>
      <c r="J99" s="5"/>
      <c r="K99" s="6">
        <v>48000</v>
      </c>
      <c r="L99" s="7">
        <v>48000</v>
      </c>
      <c r="M99" s="7">
        <v>0</v>
      </c>
      <c r="N99" s="7">
        <v>48000</v>
      </c>
      <c r="O99" s="7">
        <v>0</v>
      </c>
      <c r="P99" s="7">
        <v>48000</v>
      </c>
      <c r="Q99" s="7">
        <v>0</v>
      </c>
      <c r="R99" s="6">
        <v>90000</v>
      </c>
      <c r="S99" s="6">
        <v>90000</v>
      </c>
      <c r="T99" s="2"/>
    </row>
    <row r="100" spans="1:20" ht="25.5" outlineLevel="1">
      <c r="A100" s="5" t="s">
        <v>735</v>
      </c>
      <c r="B100" s="5"/>
      <c r="C100" s="4" t="s">
        <v>734</v>
      </c>
      <c r="D100" s="5" t="s">
        <v>614</v>
      </c>
      <c r="E100" s="5"/>
      <c r="F100" s="5"/>
      <c r="G100" s="5"/>
      <c r="H100" s="5"/>
      <c r="I100" s="5"/>
      <c r="J100" s="5"/>
      <c r="K100" s="6">
        <v>375000</v>
      </c>
      <c r="L100" s="7">
        <v>375000</v>
      </c>
      <c r="M100" s="7">
        <v>0</v>
      </c>
      <c r="N100" s="7">
        <v>375000</v>
      </c>
      <c r="O100" s="7">
        <v>0</v>
      </c>
      <c r="P100" s="7">
        <v>375000</v>
      </c>
      <c r="Q100" s="7">
        <v>0</v>
      </c>
      <c r="R100" s="6">
        <v>300000</v>
      </c>
      <c r="S100" s="6">
        <v>300000</v>
      </c>
      <c r="T100" s="2"/>
    </row>
    <row r="101" spans="1:20" ht="51" outlineLevel="2">
      <c r="A101" s="5" t="s">
        <v>737</v>
      </c>
      <c r="B101" s="5"/>
      <c r="C101" s="4" t="s">
        <v>736</v>
      </c>
      <c r="D101" s="5" t="s">
        <v>614</v>
      </c>
      <c r="E101" s="5"/>
      <c r="F101" s="5"/>
      <c r="G101" s="5"/>
      <c r="H101" s="5"/>
      <c r="I101" s="5"/>
      <c r="J101" s="5"/>
      <c r="K101" s="6">
        <v>375000</v>
      </c>
      <c r="L101" s="7">
        <v>375000</v>
      </c>
      <c r="M101" s="7">
        <v>0</v>
      </c>
      <c r="N101" s="7">
        <v>375000</v>
      </c>
      <c r="O101" s="7">
        <v>0</v>
      </c>
      <c r="P101" s="7">
        <v>375000</v>
      </c>
      <c r="Q101" s="7">
        <v>0</v>
      </c>
      <c r="R101" s="6">
        <v>300000</v>
      </c>
      <c r="S101" s="6">
        <v>300000</v>
      </c>
      <c r="T101" s="2"/>
    </row>
    <row r="102" spans="1:20" ht="25.5" outlineLevel="3">
      <c r="A102" s="5" t="s">
        <v>739</v>
      </c>
      <c r="B102" s="5"/>
      <c r="C102" s="4" t="s">
        <v>738</v>
      </c>
      <c r="D102" s="5" t="s">
        <v>614</v>
      </c>
      <c r="E102" s="5"/>
      <c r="F102" s="5"/>
      <c r="G102" s="5"/>
      <c r="H102" s="5"/>
      <c r="I102" s="5"/>
      <c r="J102" s="5"/>
      <c r="K102" s="6">
        <v>375000</v>
      </c>
      <c r="L102" s="7">
        <v>375000</v>
      </c>
      <c r="M102" s="7">
        <v>0</v>
      </c>
      <c r="N102" s="7">
        <v>375000</v>
      </c>
      <c r="O102" s="7">
        <v>0</v>
      </c>
      <c r="P102" s="7">
        <v>375000</v>
      </c>
      <c r="Q102" s="7">
        <v>0</v>
      </c>
      <c r="R102" s="6">
        <v>300000</v>
      </c>
      <c r="S102" s="6">
        <v>300000</v>
      </c>
      <c r="T102" s="2"/>
    </row>
    <row r="103" spans="1:20" ht="25.5" outlineLevel="4">
      <c r="A103" s="5" t="s">
        <v>739</v>
      </c>
      <c r="B103" s="5" t="s">
        <v>741</v>
      </c>
      <c r="C103" s="4" t="s">
        <v>740</v>
      </c>
      <c r="D103" s="5" t="s">
        <v>614</v>
      </c>
      <c r="E103" s="5"/>
      <c r="F103" s="5"/>
      <c r="G103" s="5"/>
      <c r="H103" s="5"/>
      <c r="I103" s="5"/>
      <c r="J103" s="5"/>
      <c r="K103" s="6">
        <v>375000</v>
      </c>
      <c r="L103" s="7">
        <v>375000</v>
      </c>
      <c r="M103" s="7">
        <v>0</v>
      </c>
      <c r="N103" s="7">
        <v>375000</v>
      </c>
      <c r="O103" s="7">
        <v>0</v>
      </c>
      <c r="P103" s="7">
        <v>375000</v>
      </c>
      <c r="Q103" s="7">
        <v>0</v>
      </c>
      <c r="R103" s="6">
        <v>300000</v>
      </c>
      <c r="S103" s="6">
        <v>300000</v>
      </c>
      <c r="T103" s="2"/>
    </row>
    <row r="104" spans="1:20" ht="51" outlineLevel="1">
      <c r="A104" s="5" t="s">
        <v>743</v>
      </c>
      <c r="B104" s="5"/>
      <c r="C104" s="4" t="s">
        <v>742</v>
      </c>
      <c r="D104" s="5" t="s">
        <v>614</v>
      </c>
      <c r="E104" s="5"/>
      <c r="F104" s="5"/>
      <c r="G104" s="5"/>
      <c r="H104" s="5"/>
      <c r="I104" s="5"/>
      <c r="J104" s="5"/>
      <c r="K104" s="6">
        <v>1710726.83</v>
      </c>
      <c r="L104" s="7">
        <v>1710726.83</v>
      </c>
      <c r="M104" s="7">
        <v>0</v>
      </c>
      <c r="N104" s="7">
        <v>1710726.83</v>
      </c>
      <c r="O104" s="7">
        <v>0</v>
      </c>
      <c r="P104" s="7">
        <v>1710726.83</v>
      </c>
      <c r="Q104" s="7">
        <v>0</v>
      </c>
      <c r="R104" s="6">
        <v>1422083.28</v>
      </c>
      <c r="S104" s="6">
        <v>1422083.28</v>
      </c>
      <c r="T104" s="2"/>
    </row>
    <row r="105" spans="1:20" ht="51" outlineLevel="2">
      <c r="A105" s="5" t="s">
        <v>745</v>
      </c>
      <c r="B105" s="5"/>
      <c r="C105" s="4" t="s">
        <v>744</v>
      </c>
      <c r="D105" s="5" t="s">
        <v>614</v>
      </c>
      <c r="E105" s="5"/>
      <c r="F105" s="5"/>
      <c r="G105" s="5"/>
      <c r="H105" s="5"/>
      <c r="I105" s="5"/>
      <c r="J105" s="5"/>
      <c r="K105" s="6">
        <v>1710726.83</v>
      </c>
      <c r="L105" s="7">
        <v>1710726.83</v>
      </c>
      <c r="M105" s="7">
        <v>0</v>
      </c>
      <c r="N105" s="7">
        <v>1710726.83</v>
      </c>
      <c r="O105" s="7">
        <v>0</v>
      </c>
      <c r="P105" s="7">
        <v>1710726.83</v>
      </c>
      <c r="Q105" s="7">
        <v>0</v>
      </c>
      <c r="R105" s="6">
        <v>1422083.28</v>
      </c>
      <c r="S105" s="6">
        <v>1422083.28</v>
      </c>
      <c r="T105" s="2"/>
    </row>
    <row r="106" spans="1:20" ht="51" outlineLevel="3">
      <c r="A106" s="5" t="s">
        <v>747</v>
      </c>
      <c r="B106" s="5"/>
      <c r="C106" s="4" t="s">
        <v>746</v>
      </c>
      <c r="D106" s="5" t="s">
        <v>614</v>
      </c>
      <c r="E106" s="5"/>
      <c r="F106" s="5"/>
      <c r="G106" s="5"/>
      <c r="H106" s="5"/>
      <c r="I106" s="5"/>
      <c r="J106" s="5"/>
      <c r="K106" s="6">
        <v>1710726.83</v>
      </c>
      <c r="L106" s="7">
        <v>1710726.83</v>
      </c>
      <c r="M106" s="7">
        <v>0</v>
      </c>
      <c r="N106" s="7">
        <v>1710726.83</v>
      </c>
      <c r="O106" s="7">
        <v>0</v>
      </c>
      <c r="P106" s="7">
        <v>1710726.83</v>
      </c>
      <c r="Q106" s="7">
        <v>0</v>
      </c>
      <c r="R106" s="6">
        <v>1422083.28</v>
      </c>
      <c r="S106" s="6">
        <v>1422083.28</v>
      </c>
      <c r="T106" s="2"/>
    </row>
    <row r="107" spans="1:20" ht="15" outlineLevel="4">
      <c r="A107" s="5" t="s">
        <v>747</v>
      </c>
      <c r="B107" s="5" t="s">
        <v>633</v>
      </c>
      <c r="C107" s="4" t="s">
        <v>632</v>
      </c>
      <c r="D107" s="5" t="s">
        <v>614</v>
      </c>
      <c r="E107" s="5"/>
      <c r="F107" s="5"/>
      <c r="G107" s="5"/>
      <c r="H107" s="5"/>
      <c r="I107" s="5"/>
      <c r="J107" s="5"/>
      <c r="K107" s="6">
        <v>1710726.83</v>
      </c>
      <c r="L107" s="7">
        <v>1710726.83</v>
      </c>
      <c r="M107" s="7">
        <v>0</v>
      </c>
      <c r="N107" s="7">
        <v>1710726.83</v>
      </c>
      <c r="O107" s="7">
        <v>0</v>
      </c>
      <c r="P107" s="7">
        <v>1710726.83</v>
      </c>
      <c r="Q107" s="7">
        <v>0</v>
      </c>
      <c r="R107" s="6">
        <v>1422083.28</v>
      </c>
      <c r="S107" s="6">
        <v>1422083.28</v>
      </c>
      <c r="T107" s="2"/>
    </row>
    <row r="108" spans="1:20" ht="38.25">
      <c r="A108" s="5" t="s">
        <v>749</v>
      </c>
      <c r="B108" s="5"/>
      <c r="C108" s="4" t="s">
        <v>748</v>
      </c>
      <c r="D108" s="5" t="s">
        <v>614</v>
      </c>
      <c r="E108" s="5"/>
      <c r="F108" s="5"/>
      <c r="G108" s="5"/>
      <c r="H108" s="5"/>
      <c r="I108" s="5"/>
      <c r="J108" s="5"/>
      <c r="K108" s="6">
        <v>607600</v>
      </c>
      <c r="L108" s="7">
        <v>607600</v>
      </c>
      <c r="M108" s="7">
        <v>0</v>
      </c>
      <c r="N108" s="7">
        <v>607600</v>
      </c>
      <c r="O108" s="7">
        <v>0</v>
      </c>
      <c r="P108" s="7">
        <v>607600</v>
      </c>
      <c r="Q108" s="7">
        <v>0</v>
      </c>
      <c r="R108" s="6">
        <v>0</v>
      </c>
      <c r="S108" s="6">
        <v>0</v>
      </c>
      <c r="T108" s="2"/>
    </row>
    <row r="109" spans="1:20" ht="25.5" outlineLevel="1">
      <c r="A109" s="5" t="s">
        <v>751</v>
      </c>
      <c r="B109" s="5"/>
      <c r="C109" s="4" t="s">
        <v>750</v>
      </c>
      <c r="D109" s="5" t="s">
        <v>614</v>
      </c>
      <c r="E109" s="5"/>
      <c r="F109" s="5"/>
      <c r="G109" s="5"/>
      <c r="H109" s="5"/>
      <c r="I109" s="5"/>
      <c r="J109" s="5"/>
      <c r="K109" s="6">
        <v>607600</v>
      </c>
      <c r="L109" s="7">
        <v>607600</v>
      </c>
      <c r="M109" s="7">
        <v>0</v>
      </c>
      <c r="N109" s="7">
        <v>607600</v>
      </c>
      <c r="O109" s="7">
        <v>0</v>
      </c>
      <c r="P109" s="7">
        <v>607600</v>
      </c>
      <c r="Q109" s="7">
        <v>0</v>
      </c>
      <c r="R109" s="6">
        <v>0</v>
      </c>
      <c r="S109" s="6">
        <v>0</v>
      </c>
      <c r="T109" s="2"/>
    </row>
    <row r="110" spans="1:20" ht="25.5" outlineLevel="2">
      <c r="A110" s="5" t="s">
        <v>753</v>
      </c>
      <c r="B110" s="5"/>
      <c r="C110" s="4" t="s">
        <v>752</v>
      </c>
      <c r="D110" s="5" t="s">
        <v>614</v>
      </c>
      <c r="E110" s="5"/>
      <c r="F110" s="5"/>
      <c r="G110" s="5"/>
      <c r="H110" s="5"/>
      <c r="I110" s="5"/>
      <c r="J110" s="5"/>
      <c r="K110" s="6">
        <v>607600</v>
      </c>
      <c r="L110" s="7">
        <v>607600</v>
      </c>
      <c r="M110" s="7">
        <v>0</v>
      </c>
      <c r="N110" s="7">
        <v>607600</v>
      </c>
      <c r="O110" s="7">
        <v>0</v>
      </c>
      <c r="P110" s="7">
        <v>607600</v>
      </c>
      <c r="Q110" s="7">
        <v>0</v>
      </c>
      <c r="R110" s="6">
        <v>0</v>
      </c>
      <c r="S110" s="6">
        <v>0</v>
      </c>
      <c r="T110" s="2"/>
    </row>
    <row r="111" spans="1:20" ht="38.25" outlineLevel="3">
      <c r="A111" s="5" t="s">
        <v>755</v>
      </c>
      <c r="B111" s="5"/>
      <c r="C111" s="4" t="s">
        <v>754</v>
      </c>
      <c r="D111" s="5" t="s">
        <v>614</v>
      </c>
      <c r="E111" s="5"/>
      <c r="F111" s="5"/>
      <c r="G111" s="5"/>
      <c r="H111" s="5"/>
      <c r="I111" s="5"/>
      <c r="J111" s="5"/>
      <c r="K111" s="6">
        <v>589372</v>
      </c>
      <c r="L111" s="7">
        <v>589372</v>
      </c>
      <c r="M111" s="7">
        <v>0</v>
      </c>
      <c r="N111" s="7">
        <v>589372</v>
      </c>
      <c r="O111" s="7">
        <v>0</v>
      </c>
      <c r="P111" s="7">
        <v>589372</v>
      </c>
      <c r="Q111" s="7">
        <v>0</v>
      </c>
      <c r="R111" s="6">
        <v>0</v>
      </c>
      <c r="S111" s="6">
        <v>0</v>
      </c>
      <c r="T111" s="2"/>
    </row>
    <row r="112" spans="1:20" ht="15" outlineLevel="4">
      <c r="A112" s="5" t="s">
        <v>755</v>
      </c>
      <c r="B112" s="5" t="s">
        <v>757</v>
      </c>
      <c r="C112" s="4" t="s">
        <v>756</v>
      </c>
      <c r="D112" s="5" t="s">
        <v>614</v>
      </c>
      <c r="E112" s="5"/>
      <c r="F112" s="5"/>
      <c r="G112" s="5"/>
      <c r="H112" s="5"/>
      <c r="I112" s="5"/>
      <c r="J112" s="5"/>
      <c r="K112" s="6">
        <v>589372</v>
      </c>
      <c r="L112" s="7">
        <v>589372</v>
      </c>
      <c r="M112" s="7">
        <v>0</v>
      </c>
      <c r="N112" s="7">
        <v>589372</v>
      </c>
      <c r="O112" s="7">
        <v>0</v>
      </c>
      <c r="P112" s="7">
        <v>589372</v>
      </c>
      <c r="Q112" s="7">
        <v>0</v>
      </c>
      <c r="R112" s="6">
        <v>0</v>
      </c>
      <c r="S112" s="6">
        <v>0</v>
      </c>
      <c r="T112" s="2"/>
    </row>
    <row r="113" spans="1:20" ht="51" outlineLevel="3">
      <c r="A113" s="5" t="s">
        <v>759</v>
      </c>
      <c r="B113" s="5"/>
      <c r="C113" s="4" t="s">
        <v>758</v>
      </c>
      <c r="D113" s="5" t="s">
        <v>614</v>
      </c>
      <c r="E113" s="5"/>
      <c r="F113" s="5"/>
      <c r="G113" s="5"/>
      <c r="H113" s="5"/>
      <c r="I113" s="5"/>
      <c r="J113" s="5"/>
      <c r="K113" s="6">
        <v>18228</v>
      </c>
      <c r="L113" s="7">
        <v>18228</v>
      </c>
      <c r="M113" s="7">
        <v>0</v>
      </c>
      <c r="N113" s="7">
        <v>18228</v>
      </c>
      <c r="O113" s="7">
        <v>0</v>
      </c>
      <c r="P113" s="7">
        <v>18228</v>
      </c>
      <c r="Q113" s="7">
        <v>0</v>
      </c>
      <c r="R113" s="6">
        <v>0</v>
      </c>
      <c r="S113" s="6">
        <v>0</v>
      </c>
      <c r="T113" s="2"/>
    </row>
    <row r="114" spans="1:20" ht="15" outlineLevel="4">
      <c r="A114" s="5" t="s">
        <v>759</v>
      </c>
      <c r="B114" s="5" t="s">
        <v>757</v>
      </c>
      <c r="C114" s="4" t="s">
        <v>756</v>
      </c>
      <c r="D114" s="5" t="s">
        <v>614</v>
      </c>
      <c r="E114" s="5"/>
      <c r="F114" s="5"/>
      <c r="G114" s="5"/>
      <c r="H114" s="5"/>
      <c r="I114" s="5"/>
      <c r="J114" s="5"/>
      <c r="K114" s="6">
        <v>18228</v>
      </c>
      <c r="L114" s="7">
        <v>18228</v>
      </c>
      <c r="M114" s="7">
        <v>0</v>
      </c>
      <c r="N114" s="7">
        <v>18228</v>
      </c>
      <c r="O114" s="7">
        <v>0</v>
      </c>
      <c r="P114" s="7">
        <v>18228</v>
      </c>
      <c r="Q114" s="7">
        <v>0</v>
      </c>
      <c r="R114" s="6">
        <v>0</v>
      </c>
      <c r="S114" s="6">
        <v>0</v>
      </c>
      <c r="T114" s="2"/>
    </row>
    <row r="115" spans="1:20" ht="38.25">
      <c r="A115" s="5" t="s">
        <v>761</v>
      </c>
      <c r="B115" s="5"/>
      <c r="C115" s="4" t="s">
        <v>760</v>
      </c>
      <c r="D115" s="5" t="s">
        <v>614</v>
      </c>
      <c r="E115" s="5"/>
      <c r="F115" s="5"/>
      <c r="G115" s="5"/>
      <c r="H115" s="5"/>
      <c r="I115" s="5"/>
      <c r="J115" s="5"/>
      <c r="K115" s="6">
        <v>2427076.04</v>
      </c>
      <c r="L115" s="7">
        <v>2427076.04</v>
      </c>
      <c r="M115" s="7">
        <v>0</v>
      </c>
      <c r="N115" s="7">
        <v>2427076.04</v>
      </c>
      <c r="O115" s="7">
        <v>0</v>
      </c>
      <c r="P115" s="7">
        <v>2427076.04</v>
      </c>
      <c r="Q115" s="7">
        <v>0</v>
      </c>
      <c r="R115" s="6">
        <v>2358626.04</v>
      </c>
      <c r="S115" s="6">
        <v>2358626.04</v>
      </c>
      <c r="T115" s="2"/>
    </row>
    <row r="116" spans="1:20" ht="38.25" outlineLevel="1">
      <c r="A116" s="5" t="s">
        <v>763</v>
      </c>
      <c r="B116" s="5"/>
      <c r="C116" s="4" t="s">
        <v>762</v>
      </c>
      <c r="D116" s="5" t="s">
        <v>614</v>
      </c>
      <c r="E116" s="5"/>
      <c r="F116" s="5"/>
      <c r="G116" s="5"/>
      <c r="H116" s="5"/>
      <c r="I116" s="5"/>
      <c r="J116" s="5"/>
      <c r="K116" s="6">
        <v>2216196.04</v>
      </c>
      <c r="L116" s="7">
        <v>2216196.04</v>
      </c>
      <c r="M116" s="7">
        <v>0</v>
      </c>
      <c r="N116" s="7">
        <v>2216196.04</v>
      </c>
      <c r="O116" s="7">
        <v>0</v>
      </c>
      <c r="P116" s="7">
        <v>2216196.04</v>
      </c>
      <c r="Q116" s="7">
        <v>0</v>
      </c>
      <c r="R116" s="6">
        <v>2227456.04</v>
      </c>
      <c r="S116" s="6">
        <v>2227456.04</v>
      </c>
      <c r="T116" s="2"/>
    </row>
    <row r="117" spans="1:20" ht="38.25" outlineLevel="2">
      <c r="A117" s="5" t="s">
        <v>765</v>
      </c>
      <c r="B117" s="5"/>
      <c r="C117" s="4" t="s">
        <v>764</v>
      </c>
      <c r="D117" s="5" t="s">
        <v>614</v>
      </c>
      <c r="E117" s="5"/>
      <c r="F117" s="5"/>
      <c r="G117" s="5"/>
      <c r="H117" s="5"/>
      <c r="I117" s="5"/>
      <c r="J117" s="5"/>
      <c r="K117" s="6">
        <v>2216196.04</v>
      </c>
      <c r="L117" s="7">
        <v>2216196.04</v>
      </c>
      <c r="M117" s="7">
        <v>0</v>
      </c>
      <c r="N117" s="7">
        <v>2216196.04</v>
      </c>
      <c r="O117" s="7">
        <v>0</v>
      </c>
      <c r="P117" s="7">
        <v>2216196.04</v>
      </c>
      <c r="Q117" s="7">
        <v>0</v>
      </c>
      <c r="R117" s="6">
        <v>2227456.04</v>
      </c>
      <c r="S117" s="6">
        <v>2227456.04</v>
      </c>
      <c r="T117" s="2"/>
    </row>
    <row r="118" spans="1:20" ht="15" outlineLevel="3">
      <c r="A118" s="5" t="s">
        <v>767</v>
      </c>
      <c r="B118" s="5"/>
      <c r="C118" s="4" t="s">
        <v>766</v>
      </c>
      <c r="D118" s="5" t="s">
        <v>614</v>
      </c>
      <c r="E118" s="5"/>
      <c r="F118" s="5"/>
      <c r="G118" s="5"/>
      <c r="H118" s="5"/>
      <c r="I118" s="5"/>
      <c r="J118" s="5"/>
      <c r="K118" s="6">
        <v>2216196.04</v>
      </c>
      <c r="L118" s="7">
        <v>2216196.04</v>
      </c>
      <c r="M118" s="7">
        <v>0</v>
      </c>
      <c r="N118" s="7">
        <v>2216196.04</v>
      </c>
      <c r="O118" s="7">
        <v>0</v>
      </c>
      <c r="P118" s="7">
        <v>2216196.04</v>
      </c>
      <c r="Q118" s="7">
        <v>0</v>
      </c>
      <c r="R118" s="6">
        <v>2227456.04</v>
      </c>
      <c r="S118" s="6">
        <v>2227456.04</v>
      </c>
      <c r="T118" s="2"/>
    </row>
    <row r="119" spans="1:20" ht="51" outlineLevel="4">
      <c r="A119" s="5" t="s">
        <v>767</v>
      </c>
      <c r="B119" s="5" t="s">
        <v>711</v>
      </c>
      <c r="C119" s="4" t="s">
        <v>710</v>
      </c>
      <c r="D119" s="5" t="s">
        <v>614</v>
      </c>
      <c r="E119" s="5"/>
      <c r="F119" s="5"/>
      <c r="G119" s="5"/>
      <c r="H119" s="5"/>
      <c r="I119" s="5"/>
      <c r="J119" s="5"/>
      <c r="K119" s="6">
        <v>2055119.82</v>
      </c>
      <c r="L119" s="7">
        <v>2055119.82</v>
      </c>
      <c r="M119" s="7">
        <v>0</v>
      </c>
      <c r="N119" s="7">
        <v>2055119.82</v>
      </c>
      <c r="O119" s="7">
        <v>0</v>
      </c>
      <c r="P119" s="7">
        <v>2055119.82</v>
      </c>
      <c r="Q119" s="7">
        <v>0</v>
      </c>
      <c r="R119" s="6">
        <v>2055119.82</v>
      </c>
      <c r="S119" s="6">
        <v>2055119.82</v>
      </c>
      <c r="T119" s="2"/>
    </row>
    <row r="120" spans="1:20" ht="25.5" outlineLevel="4">
      <c r="A120" s="5" t="s">
        <v>767</v>
      </c>
      <c r="B120" s="5" t="s">
        <v>623</v>
      </c>
      <c r="C120" s="4" t="s">
        <v>622</v>
      </c>
      <c r="D120" s="5" t="s">
        <v>614</v>
      </c>
      <c r="E120" s="5"/>
      <c r="F120" s="5"/>
      <c r="G120" s="5"/>
      <c r="H120" s="5"/>
      <c r="I120" s="5"/>
      <c r="J120" s="5"/>
      <c r="K120" s="6">
        <v>161076.22</v>
      </c>
      <c r="L120" s="7">
        <v>161076.22</v>
      </c>
      <c r="M120" s="7">
        <v>0</v>
      </c>
      <c r="N120" s="7">
        <v>161076.22</v>
      </c>
      <c r="O120" s="7">
        <v>0</v>
      </c>
      <c r="P120" s="7">
        <v>161076.22</v>
      </c>
      <c r="Q120" s="7">
        <v>0</v>
      </c>
      <c r="R120" s="6">
        <v>172336.22</v>
      </c>
      <c r="S120" s="6">
        <v>172336.22</v>
      </c>
      <c r="T120" s="2"/>
    </row>
    <row r="121" spans="1:20" ht="25.5" outlineLevel="1">
      <c r="A121" s="5" t="s">
        <v>769</v>
      </c>
      <c r="B121" s="5"/>
      <c r="C121" s="4" t="s">
        <v>768</v>
      </c>
      <c r="D121" s="5" t="s">
        <v>614</v>
      </c>
      <c r="E121" s="5"/>
      <c r="F121" s="5"/>
      <c r="G121" s="5"/>
      <c r="H121" s="5"/>
      <c r="I121" s="5"/>
      <c r="J121" s="5"/>
      <c r="K121" s="6">
        <v>210880</v>
      </c>
      <c r="L121" s="7">
        <v>210880</v>
      </c>
      <c r="M121" s="7">
        <v>0</v>
      </c>
      <c r="N121" s="7">
        <v>210880</v>
      </c>
      <c r="O121" s="7">
        <v>0</v>
      </c>
      <c r="P121" s="7">
        <v>210880</v>
      </c>
      <c r="Q121" s="7">
        <v>0</v>
      </c>
      <c r="R121" s="6">
        <v>131170</v>
      </c>
      <c r="S121" s="6">
        <v>131170</v>
      </c>
      <c r="T121" s="2"/>
    </row>
    <row r="122" spans="1:20" ht="25.5" outlineLevel="2">
      <c r="A122" s="5" t="s">
        <v>771</v>
      </c>
      <c r="B122" s="5"/>
      <c r="C122" s="4" t="s">
        <v>770</v>
      </c>
      <c r="D122" s="5" t="s">
        <v>614</v>
      </c>
      <c r="E122" s="5"/>
      <c r="F122" s="5"/>
      <c r="G122" s="5"/>
      <c r="H122" s="5"/>
      <c r="I122" s="5"/>
      <c r="J122" s="5"/>
      <c r="K122" s="6">
        <v>210880</v>
      </c>
      <c r="L122" s="7">
        <v>210880</v>
      </c>
      <c r="M122" s="7">
        <v>0</v>
      </c>
      <c r="N122" s="7">
        <v>210880</v>
      </c>
      <c r="O122" s="7">
        <v>0</v>
      </c>
      <c r="P122" s="7">
        <v>210880</v>
      </c>
      <c r="Q122" s="7">
        <v>0</v>
      </c>
      <c r="R122" s="6">
        <v>131170</v>
      </c>
      <c r="S122" s="6">
        <v>131170</v>
      </c>
      <c r="T122" s="2"/>
    </row>
    <row r="123" spans="1:20" ht="38.25" outlineLevel="3">
      <c r="A123" s="5" t="s">
        <v>773</v>
      </c>
      <c r="B123" s="5"/>
      <c r="C123" s="4" t="s">
        <v>772</v>
      </c>
      <c r="D123" s="5" t="s">
        <v>614</v>
      </c>
      <c r="E123" s="5"/>
      <c r="F123" s="5"/>
      <c r="G123" s="5"/>
      <c r="H123" s="5"/>
      <c r="I123" s="5"/>
      <c r="J123" s="5"/>
      <c r="K123" s="6">
        <v>210880</v>
      </c>
      <c r="L123" s="7">
        <v>210880</v>
      </c>
      <c r="M123" s="7">
        <v>0</v>
      </c>
      <c r="N123" s="7">
        <v>210880</v>
      </c>
      <c r="O123" s="7">
        <v>0</v>
      </c>
      <c r="P123" s="7">
        <v>210880</v>
      </c>
      <c r="Q123" s="7">
        <v>0</v>
      </c>
      <c r="R123" s="6">
        <v>131170</v>
      </c>
      <c r="S123" s="6">
        <v>131170</v>
      </c>
      <c r="T123" s="2"/>
    </row>
    <row r="124" spans="1:20" ht="25.5" outlineLevel="4">
      <c r="A124" s="5" t="s">
        <v>773</v>
      </c>
      <c r="B124" s="5" t="s">
        <v>623</v>
      </c>
      <c r="C124" s="4" t="s">
        <v>622</v>
      </c>
      <c r="D124" s="5" t="s">
        <v>614</v>
      </c>
      <c r="E124" s="5"/>
      <c r="F124" s="5"/>
      <c r="G124" s="5"/>
      <c r="H124" s="5"/>
      <c r="I124" s="5"/>
      <c r="J124" s="5"/>
      <c r="K124" s="6">
        <v>210880</v>
      </c>
      <c r="L124" s="7">
        <v>210880</v>
      </c>
      <c r="M124" s="7">
        <v>0</v>
      </c>
      <c r="N124" s="7">
        <v>210880</v>
      </c>
      <c r="O124" s="7">
        <v>0</v>
      </c>
      <c r="P124" s="7">
        <v>210880</v>
      </c>
      <c r="Q124" s="7">
        <v>0</v>
      </c>
      <c r="R124" s="6">
        <v>131170</v>
      </c>
      <c r="S124" s="6">
        <v>131170</v>
      </c>
      <c r="T124" s="2"/>
    </row>
    <row r="125" spans="1:20" ht="38.25">
      <c r="A125" s="5" t="s">
        <v>775</v>
      </c>
      <c r="B125" s="5"/>
      <c r="C125" s="4" t="s">
        <v>774</v>
      </c>
      <c r="D125" s="5" t="s">
        <v>614</v>
      </c>
      <c r="E125" s="5"/>
      <c r="F125" s="5"/>
      <c r="G125" s="5"/>
      <c r="H125" s="5"/>
      <c r="I125" s="5"/>
      <c r="J125" s="5"/>
      <c r="K125" s="6">
        <v>216642.31</v>
      </c>
      <c r="L125" s="7">
        <v>216642.31</v>
      </c>
      <c r="M125" s="7">
        <v>0</v>
      </c>
      <c r="N125" s="7">
        <v>216642.31</v>
      </c>
      <c r="O125" s="7">
        <v>0</v>
      </c>
      <c r="P125" s="7">
        <v>216642.31</v>
      </c>
      <c r="Q125" s="7">
        <v>0</v>
      </c>
      <c r="R125" s="6">
        <v>150000</v>
      </c>
      <c r="S125" s="6">
        <v>150000</v>
      </c>
      <c r="T125" s="2"/>
    </row>
    <row r="126" spans="1:20" ht="15" outlineLevel="1">
      <c r="A126" s="5" t="s">
        <v>777</v>
      </c>
      <c r="B126" s="5"/>
      <c r="C126" s="4" t="s">
        <v>776</v>
      </c>
      <c r="D126" s="5" t="s">
        <v>614</v>
      </c>
      <c r="E126" s="5"/>
      <c r="F126" s="5"/>
      <c r="G126" s="5"/>
      <c r="H126" s="5"/>
      <c r="I126" s="5"/>
      <c r="J126" s="5"/>
      <c r="K126" s="6">
        <v>216642.31</v>
      </c>
      <c r="L126" s="7">
        <v>216642.31</v>
      </c>
      <c r="M126" s="7">
        <v>0</v>
      </c>
      <c r="N126" s="7">
        <v>216642.31</v>
      </c>
      <c r="O126" s="7">
        <v>0</v>
      </c>
      <c r="P126" s="7">
        <v>216642.31</v>
      </c>
      <c r="Q126" s="7">
        <v>0</v>
      </c>
      <c r="R126" s="6">
        <v>150000</v>
      </c>
      <c r="S126" s="6">
        <v>150000</v>
      </c>
      <c r="T126" s="2"/>
    </row>
    <row r="127" spans="1:20" ht="38.25" outlineLevel="2">
      <c r="A127" s="5" t="s">
        <v>779</v>
      </c>
      <c r="B127" s="5"/>
      <c r="C127" s="4" t="s">
        <v>778</v>
      </c>
      <c r="D127" s="5" t="s">
        <v>614</v>
      </c>
      <c r="E127" s="5"/>
      <c r="F127" s="5"/>
      <c r="G127" s="5"/>
      <c r="H127" s="5"/>
      <c r="I127" s="5"/>
      <c r="J127" s="5"/>
      <c r="K127" s="6">
        <v>216642.31</v>
      </c>
      <c r="L127" s="7">
        <v>216642.31</v>
      </c>
      <c r="M127" s="7">
        <v>0</v>
      </c>
      <c r="N127" s="7">
        <v>216642.31</v>
      </c>
      <c r="O127" s="7">
        <v>0</v>
      </c>
      <c r="P127" s="7">
        <v>216642.31</v>
      </c>
      <c r="Q127" s="7">
        <v>0</v>
      </c>
      <c r="R127" s="6">
        <v>150000</v>
      </c>
      <c r="S127" s="6">
        <v>150000</v>
      </c>
      <c r="T127" s="2"/>
    </row>
    <row r="128" spans="1:20" ht="15" outlineLevel="3">
      <c r="A128" s="5" t="s">
        <v>781</v>
      </c>
      <c r="B128" s="5"/>
      <c r="C128" s="4" t="s">
        <v>780</v>
      </c>
      <c r="D128" s="5" t="s">
        <v>614</v>
      </c>
      <c r="E128" s="5"/>
      <c r="F128" s="5"/>
      <c r="G128" s="5"/>
      <c r="H128" s="5"/>
      <c r="I128" s="5"/>
      <c r="J128" s="5"/>
      <c r="K128" s="6">
        <v>25175.45</v>
      </c>
      <c r="L128" s="7">
        <v>25175.45</v>
      </c>
      <c r="M128" s="7">
        <v>0</v>
      </c>
      <c r="N128" s="7">
        <v>25175.45</v>
      </c>
      <c r="O128" s="7">
        <v>0</v>
      </c>
      <c r="P128" s="7">
        <v>25175.45</v>
      </c>
      <c r="Q128" s="7">
        <v>0</v>
      </c>
      <c r="R128" s="6">
        <v>52000</v>
      </c>
      <c r="S128" s="6">
        <v>52000</v>
      </c>
      <c r="T128" s="2"/>
    </row>
    <row r="129" spans="1:20" ht="51" outlineLevel="4">
      <c r="A129" s="5" t="s">
        <v>781</v>
      </c>
      <c r="B129" s="5" t="s">
        <v>711</v>
      </c>
      <c r="C129" s="4" t="s">
        <v>710</v>
      </c>
      <c r="D129" s="5" t="s">
        <v>614</v>
      </c>
      <c r="E129" s="5"/>
      <c r="F129" s="5"/>
      <c r="G129" s="5"/>
      <c r="H129" s="5"/>
      <c r="I129" s="5"/>
      <c r="J129" s="5"/>
      <c r="K129" s="6">
        <v>25175.45</v>
      </c>
      <c r="L129" s="7">
        <v>25175.45</v>
      </c>
      <c r="M129" s="7">
        <v>0</v>
      </c>
      <c r="N129" s="7">
        <v>25175.45</v>
      </c>
      <c r="O129" s="7">
        <v>0</v>
      </c>
      <c r="P129" s="7">
        <v>25175.45</v>
      </c>
      <c r="Q129" s="7">
        <v>0</v>
      </c>
      <c r="R129" s="6">
        <v>52000</v>
      </c>
      <c r="S129" s="6">
        <v>52000</v>
      </c>
      <c r="T129" s="2"/>
    </row>
    <row r="130" spans="1:20" ht="25.5" outlineLevel="3">
      <c r="A130" s="5" t="s">
        <v>783</v>
      </c>
      <c r="B130" s="5"/>
      <c r="C130" s="4" t="s">
        <v>782</v>
      </c>
      <c r="D130" s="5" t="s">
        <v>614</v>
      </c>
      <c r="E130" s="5"/>
      <c r="F130" s="5"/>
      <c r="G130" s="5"/>
      <c r="H130" s="5"/>
      <c r="I130" s="5"/>
      <c r="J130" s="5"/>
      <c r="K130" s="6">
        <v>191466.86</v>
      </c>
      <c r="L130" s="7">
        <v>191466.86</v>
      </c>
      <c r="M130" s="7">
        <v>0</v>
      </c>
      <c r="N130" s="7">
        <v>191466.86</v>
      </c>
      <c r="O130" s="7">
        <v>0</v>
      </c>
      <c r="P130" s="7">
        <v>191466.86</v>
      </c>
      <c r="Q130" s="7">
        <v>0</v>
      </c>
      <c r="R130" s="6">
        <v>98000</v>
      </c>
      <c r="S130" s="6">
        <v>98000</v>
      </c>
      <c r="T130" s="2"/>
    </row>
    <row r="131" spans="1:20" ht="51" outlineLevel="4">
      <c r="A131" s="5" t="s">
        <v>783</v>
      </c>
      <c r="B131" s="5" t="s">
        <v>711</v>
      </c>
      <c r="C131" s="4" t="s">
        <v>710</v>
      </c>
      <c r="D131" s="5" t="s">
        <v>614</v>
      </c>
      <c r="E131" s="5"/>
      <c r="F131" s="5"/>
      <c r="G131" s="5"/>
      <c r="H131" s="5"/>
      <c r="I131" s="5"/>
      <c r="J131" s="5"/>
      <c r="K131" s="6">
        <v>111346.1</v>
      </c>
      <c r="L131" s="7">
        <v>111346.1</v>
      </c>
      <c r="M131" s="7">
        <v>0</v>
      </c>
      <c r="N131" s="7">
        <v>111346.1</v>
      </c>
      <c r="O131" s="7">
        <v>0</v>
      </c>
      <c r="P131" s="7">
        <v>111346.1</v>
      </c>
      <c r="Q131" s="7">
        <v>0</v>
      </c>
      <c r="R131" s="6">
        <v>45500</v>
      </c>
      <c r="S131" s="6">
        <v>45500</v>
      </c>
      <c r="T131" s="2"/>
    </row>
    <row r="132" spans="1:20" ht="25.5" outlineLevel="4">
      <c r="A132" s="5" t="s">
        <v>783</v>
      </c>
      <c r="B132" s="5" t="s">
        <v>741</v>
      </c>
      <c r="C132" s="4" t="s">
        <v>740</v>
      </c>
      <c r="D132" s="5" t="s">
        <v>614</v>
      </c>
      <c r="E132" s="5"/>
      <c r="F132" s="5"/>
      <c r="G132" s="5"/>
      <c r="H132" s="5"/>
      <c r="I132" s="5"/>
      <c r="J132" s="5"/>
      <c r="K132" s="6">
        <v>80120.76</v>
      </c>
      <c r="L132" s="7">
        <v>80120.76</v>
      </c>
      <c r="M132" s="7">
        <v>0</v>
      </c>
      <c r="N132" s="7">
        <v>80120.76</v>
      </c>
      <c r="O132" s="7">
        <v>0</v>
      </c>
      <c r="P132" s="7">
        <v>80120.76</v>
      </c>
      <c r="Q132" s="7">
        <v>0</v>
      </c>
      <c r="R132" s="6">
        <v>52500</v>
      </c>
      <c r="S132" s="6">
        <v>52500</v>
      </c>
      <c r="T132" s="2"/>
    </row>
    <row r="133" spans="1:20" ht="25.5">
      <c r="A133" s="5" t="s">
        <v>785</v>
      </c>
      <c r="B133" s="5"/>
      <c r="C133" s="4" t="s">
        <v>784</v>
      </c>
      <c r="D133" s="5" t="s">
        <v>614</v>
      </c>
      <c r="E133" s="5"/>
      <c r="F133" s="5"/>
      <c r="G133" s="5"/>
      <c r="H133" s="5"/>
      <c r="I133" s="5"/>
      <c r="J133" s="5"/>
      <c r="K133" s="6">
        <v>4733793.54</v>
      </c>
      <c r="L133" s="7">
        <v>4733793.54</v>
      </c>
      <c r="M133" s="7">
        <v>0</v>
      </c>
      <c r="N133" s="7">
        <v>4733793.54</v>
      </c>
      <c r="O133" s="7">
        <v>0</v>
      </c>
      <c r="P133" s="7">
        <v>4733793.54</v>
      </c>
      <c r="Q133" s="7">
        <v>0</v>
      </c>
      <c r="R133" s="6">
        <v>59398971.73</v>
      </c>
      <c r="S133" s="6">
        <v>996578</v>
      </c>
      <c r="T133" s="2"/>
    </row>
    <row r="134" spans="1:20" ht="25.5" outlineLevel="1">
      <c r="A134" s="5" t="s">
        <v>787</v>
      </c>
      <c r="B134" s="5"/>
      <c r="C134" s="4" t="s">
        <v>786</v>
      </c>
      <c r="D134" s="5" t="s">
        <v>614</v>
      </c>
      <c r="E134" s="5"/>
      <c r="F134" s="5"/>
      <c r="G134" s="5"/>
      <c r="H134" s="5"/>
      <c r="I134" s="5"/>
      <c r="J134" s="5"/>
      <c r="K134" s="6">
        <v>846253.18</v>
      </c>
      <c r="L134" s="7">
        <v>846253.18</v>
      </c>
      <c r="M134" s="7">
        <v>0</v>
      </c>
      <c r="N134" s="7">
        <v>846253.18</v>
      </c>
      <c r="O134" s="7">
        <v>0</v>
      </c>
      <c r="P134" s="7">
        <v>846253.18</v>
      </c>
      <c r="Q134" s="7">
        <v>0</v>
      </c>
      <c r="R134" s="6">
        <v>870176</v>
      </c>
      <c r="S134" s="6">
        <v>870176</v>
      </c>
      <c r="T134" s="2"/>
    </row>
    <row r="135" spans="1:20" ht="38.25" outlineLevel="2">
      <c r="A135" s="5" t="s">
        <v>789</v>
      </c>
      <c r="B135" s="5"/>
      <c r="C135" s="4" t="s">
        <v>788</v>
      </c>
      <c r="D135" s="5" t="s">
        <v>614</v>
      </c>
      <c r="E135" s="5"/>
      <c r="F135" s="5"/>
      <c r="G135" s="5"/>
      <c r="H135" s="5"/>
      <c r="I135" s="5"/>
      <c r="J135" s="5"/>
      <c r="K135" s="6">
        <v>182510.45</v>
      </c>
      <c r="L135" s="7">
        <v>182510.45</v>
      </c>
      <c r="M135" s="7">
        <v>0</v>
      </c>
      <c r="N135" s="7">
        <v>182510.45</v>
      </c>
      <c r="O135" s="7">
        <v>0</v>
      </c>
      <c r="P135" s="7">
        <v>182510.45</v>
      </c>
      <c r="Q135" s="7">
        <v>0</v>
      </c>
      <c r="R135" s="6">
        <v>179000</v>
      </c>
      <c r="S135" s="6">
        <v>179000</v>
      </c>
      <c r="T135" s="2"/>
    </row>
    <row r="136" spans="1:20" ht="38.25" outlineLevel="3">
      <c r="A136" s="5" t="s">
        <v>791</v>
      </c>
      <c r="B136" s="5"/>
      <c r="C136" s="4" t="s">
        <v>790</v>
      </c>
      <c r="D136" s="5" t="s">
        <v>614</v>
      </c>
      <c r="E136" s="5"/>
      <c r="F136" s="5"/>
      <c r="G136" s="5"/>
      <c r="H136" s="5"/>
      <c r="I136" s="5"/>
      <c r="J136" s="5"/>
      <c r="K136" s="6">
        <v>119920.85</v>
      </c>
      <c r="L136" s="7">
        <v>119920.85</v>
      </c>
      <c r="M136" s="7">
        <v>0</v>
      </c>
      <c r="N136" s="7">
        <v>119920.85</v>
      </c>
      <c r="O136" s="7">
        <v>0</v>
      </c>
      <c r="P136" s="7">
        <v>119920.85</v>
      </c>
      <c r="Q136" s="7">
        <v>0</v>
      </c>
      <c r="R136" s="6">
        <v>105000</v>
      </c>
      <c r="S136" s="6">
        <v>105000</v>
      </c>
      <c r="T136" s="2"/>
    </row>
    <row r="137" spans="1:20" ht="25.5" outlineLevel="4">
      <c r="A137" s="5" t="s">
        <v>791</v>
      </c>
      <c r="B137" s="5" t="s">
        <v>623</v>
      </c>
      <c r="C137" s="4" t="s">
        <v>622</v>
      </c>
      <c r="D137" s="5" t="s">
        <v>614</v>
      </c>
      <c r="E137" s="5"/>
      <c r="F137" s="5"/>
      <c r="G137" s="5"/>
      <c r="H137" s="5"/>
      <c r="I137" s="5"/>
      <c r="J137" s="5"/>
      <c r="K137" s="6">
        <v>119920.85</v>
      </c>
      <c r="L137" s="7">
        <v>119920.85</v>
      </c>
      <c r="M137" s="7">
        <v>0</v>
      </c>
      <c r="N137" s="7">
        <v>119920.85</v>
      </c>
      <c r="O137" s="7">
        <v>0</v>
      </c>
      <c r="P137" s="7">
        <v>119920.85</v>
      </c>
      <c r="Q137" s="7">
        <v>0</v>
      </c>
      <c r="R137" s="6">
        <v>105000</v>
      </c>
      <c r="S137" s="6">
        <v>105000</v>
      </c>
      <c r="T137" s="2"/>
    </row>
    <row r="138" spans="1:20" ht="38.25" outlineLevel="3">
      <c r="A138" s="5" t="s">
        <v>793</v>
      </c>
      <c r="B138" s="5"/>
      <c r="C138" s="4" t="s">
        <v>792</v>
      </c>
      <c r="D138" s="5" t="s">
        <v>614</v>
      </c>
      <c r="E138" s="5"/>
      <c r="F138" s="5"/>
      <c r="G138" s="5"/>
      <c r="H138" s="5"/>
      <c r="I138" s="5"/>
      <c r="J138" s="5"/>
      <c r="K138" s="6">
        <v>62589.6</v>
      </c>
      <c r="L138" s="7">
        <v>62589.6</v>
      </c>
      <c r="M138" s="7">
        <v>0</v>
      </c>
      <c r="N138" s="7">
        <v>62589.6</v>
      </c>
      <c r="O138" s="7">
        <v>0</v>
      </c>
      <c r="P138" s="7">
        <v>62589.6</v>
      </c>
      <c r="Q138" s="7">
        <v>0</v>
      </c>
      <c r="R138" s="6">
        <v>74000</v>
      </c>
      <c r="S138" s="6">
        <v>74000</v>
      </c>
      <c r="T138" s="2"/>
    </row>
    <row r="139" spans="1:20" ht="51" outlineLevel="4">
      <c r="A139" s="5" t="s">
        <v>793</v>
      </c>
      <c r="B139" s="5" t="s">
        <v>711</v>
      </c>
      <c r="C139" s="4" t="s">
        <v>710</v>
      </c>
      <c r="D139" s="5" t="s">
        <v>614</v>
      </c>
      <c r="E139" s="5"/>
      <c r="F139" s="5"/>
      <c r="G139" s="5"/>
      <c r="H139" s="5"/>
      <c r="I139" s="5"/>
      <c r="J139" s="5"/>
      <c r="K139" s="6">
        <v>17200</v>
      </c>
      <c r="L139" s="7">
        <v>17200</v>
      </c>
      <c r="M139" s="7">
        <v>0</v>
      </c>
      <c r="N139" s="7">
        <v>17200</v>
      </c>
      <c r="O139" s="7">
        <v>0</v>
      </c>
      <c r="P139" s="7">
        <v>17200</v>
      </c>
      <c r="Q139" s="7">
        <v>0</v>
      </c>
      <c r="R139" s="6">
        <v>32500</v>
      </c>
      <c r="S139" s="6">
        <v>32500</v>
      </c>
      <c r="T139" s="2"/>
    </row>
    <row r="140" spans="1:20" ht="25.5" outlineLevel="4">
      <c r="A140" s="5" t="s">
        <v>793</v>
      </c>
      <c r="B140" s="5" t="s">
        <v>623</v>
      </c>
      <c r="C140" s="4" t="s">
        <v>622</v>
      </c>
      <c r="D140" s="5" t="s">
        <v>614</v>
      </c>
      <c r="E140" s="5"/>
      <c r="F140" s="5"/>
      <c r="G140" s="5"/>
      <c r="H140" s="5"/>
      <c r="I140" s="5"/>
      <c r="J140" s="5"/>
      <c r="K140" s="6">
        <v>45389.6</v>
      </c>
      <c r="L140" s="7">
        <v>45389.6</v>
      </c>
      <c r="M140" s="7">
        <v>0</v>
      </c>
      <c r="N140" s="7">
        <v>45389.6</v>
      </c>
      <c r="O140" s="7">
        <v>0</v>
      </c>
      <c r="P140" s="7">
        <v>45389.6</v>
      </c>
      <c r="Q140" s="7">
        <v>0</v>
      </c>
      <c r="R140" s="6">
        <v>41500</v>
      </c>
      <c r="S140" s="6">
        <v>41500</v>
      </c>
      <c r="T140" s="2"/>
    </row>
    <row r="141" spans="1:20" ht="38.25" outlineLevel="2">
      <c r="A141" s="5" t="s">
        <v>795</v>
      </c>
      <c r="B141" s="5"/>
      <c r="C141" s="4" t="s">
        <v>794</v>
      </c>
      <c r="D141" s="5" t="s">
        <v>614</v>
      </c>
      <c r="E141" s="5"/>
      <c r="F141" s="5"/>
      <c r="G141" s="5"/>
      <c r="H141" s="5"/>
      <c r="I141" s="5"/>
      <c r="J141" s="5"/>
      <c r="K141" s="6">
        <v>663742.73</v>
      </c>
      <c r="L141" s="7">
        <v>663742.73</v>
      </c>
      <c r="M141" s="7">
        <v>0</v>
      </c>
      <c r="N141" s="7">
        <v>663742.73</v>
      </c>
      <c r="O141" s="7">
        <v>0</v>
      </c>
      <c r="P141" s="7">
        <v>663742.73</v>
      </c>
      <c r="Q141" s="7">
        <v>0</v>
      </c>
      <c r="R141" s="6">
        <v>691176</v>
      </c>
      <c r="S141" s="6">
        <v>691176</v>
      </c>
      <c r="T141" s="2"/>
    </row>
    <row r="142" spans="1:20" ht="38.25" outlineLevel="3">
      <c r="A142" s="5" t="s">
        <v>797</v>
      </c>
      <c r="B142" s="5"/>
      <c r="C142" s="4" t="s">
        <v>796</v>
      </c>
      <c r="D142" s="5" t="s">
        <v>614</v>
      </c>
      <c r="E142" s="5"/>
      <c r="F142" s="5"/>
      <c r="G142" s="5"/>
      <c r="H142" s="5"/>
      <c r="I142" s="5"/>
      <c r="J142" s="5"/>
      <c r="K142" s="6">
        <v>198526.73</v>
      </c>
      <c r="L142" s="7">
        <v>198526.73</v>
      </c>
      <c r="M142" s="7">
        <v>0</v>
      </c>
      <c r="N142" s="7">
        <v>198526.73</v>
      </c>
      <c r="O142" s="7">
        <v>0</v>
      </c>
      <c r="P142" s="7">
        <v>198526.73</v>
      </c>
      <c r="Q142" s="7">
        <v>0</v>
      </c>
      <c r="R142" s="6">
        <v>178640</v>
      </c>
      <c r="S142" s="6">
        <v>178640</v>
      </c>
      <c r="T142" s="2"/>
    </row>
    <row r="143" spans="1:20" ht="25.5" outlineLevel="4">
      <c r="A143" s="5" t="s">
        <v>797</v>
      </c>
      <c r="B143" s="5" t="s">
        <v>623</v>
      </c>
      <c r="C143" s="4" t="s">
        <v>622</v>
      </c>
      <c r="D143" s="5" t="s">
        <v>614</v>
      </c>
      <c r="E143" s="5"/>
      <c r="F143" s="5"/>
      <c r="G143" s="5"/>
      <c r="H143" s="5"/>
      <c r="I143" s="5"/>
      <c r="J143" s="5"/>
      <c r="K143" s="6">
        <v>178526.73</v>
      </c>
      <c r="L143" s="7">
        <v>178526.73</v>
      </c>
      <c r="M143" s="7">
        <v>0</v>
      </c>
      <c r="N143" s="7">
        <v>178526.73</v>
      </c>
      <c r="O143" s="7">
        <v>0</v>
      </c>
      <c r="P143" s="7">
        <v>178526.73</v>
      </c>
      <c r="Q143" s="7">
        <v>0</v>
      </c>
      <c r="R143" s="6">
        <v>158640</v>
      </c>
      <c r="S143" s="6">
        <v>158640</v>
      </c>
      <c r="T143" s="2"/>
    </row>
    <row r="144" spans="1:20" ht="15" outlineLevel="4">
      <c r="A144" s="5" t="s">
        <v>797</v>
      </c>
      <c r="B144" s="5" t="s">
        <v>757</v>
      </c>
      <c r="C144" s="4" t="s">
        <v>756</v>
      </c>
      <c r="D144" s="5" t="s">
        <v>614</v>
      </c>
      <c r="E144" s="5"/>
      <c r="F144" s="5"/>
      <c r="G144" s="5"/>
      <c r="H144" s="5"/>
      <c r="I144" s="5"/>
      <c r="J144" s="5"/>
      <c r="K144" s="6">
        <v>20000</v>
      </c>
      <c r="L144" s="7">
        <v>20000</v>
      </c>
      <c r="M144" s="7">
        <v>0</v>
      </c>
      <c r="N144" s="7">
        <v>20000</v>
      </c>
      <c r="O144" s="7">
        <v>0</v>
      </c>
      <c r="P144" s="7">
        <v>20000</v>
      </c>
      <c r="Q144" s="7">
        <v>0</v>
      </c>
      <c r="R144" s="6">
        <v>20000</v>
      </c>
      <c r="S144" s="6">
        <v>20000</v>
      </c>
      <c r="T144" s="2"/>
    </row>
    <row r="145" spans="1:20" ht="25.5" outlineLevel="3">
      <c r="A145" s="5" t="s">
        <v>799</v>
      </c>
      <c r="B145" s="5"/>
      <c r="C145" s="4" t="s">
        <v>798</v>
      </c>
      <c r="D145" s="5" t="s">
        <v>614</v>
      </c>
      <c r="E145" s="5"/>
      <c r="F145" s="5"/>
      <c r="G145" s="5"/>
      <c r="H145" s="5"/>
      <c r="I145" s="5"/>
      <c r="J145" s="5"/>
      <c r="K145" s="6">
        <v>405216</v>
      </c>
      <c r="L145" s="7">
        <v>405216</v>
      </c>
      <c r="M145" s="7">
        <v>0</v>
      </c>
      <c r="N145" s="7">
        <v>405216</v>
      </c>
      <c r="O145" s="7">
        <v>0</v>
      </c>
      <c r="P145" s="7">
        <v>405216</v>
      </c>
      <c r="Q145" s="7">
        <v>0</v>
      </c>
      <c r="R145" s="6">
        <v>447536</v>
      </c>
      <c r="S145" s="6">
        <v>447536</v>
      </c>
      <c r="T145" s="2"/>
    </row>
    <row r="146" spans="1:20" ht="51" outlineLevel="4">
      <c r="A146" s="5" t="s">
        <v>799</v>
      </c>
      <c r="B146" s="5" t="s">
        <v>711</v>
      </c>
      <c r="C146" s="4" t="s">
        <v>710</v>
      </c>
      <c r="D146" s="5" t="s">
        <v>614</v>
      </c>
      <c r="E146" s="5"/>
      <c r="F146" s="5"/>
      <c r="G146" s="5"/>
      <c r="H146" s="5"/>
      <c r="I146" s="5"/>
      <c r="J146" s="5"/>
      <c r="K146" s="6">
        <v>187520</v>
      </c>
      <c r="L146" s="7">
        <v>187520</v>
      </c>
      <c r="M146" s="7">
        <v>0</v>
      </c>
      <c r="N146" s="7">
        <v>187520</v>
      </c>
      <c r="O146" s="7">
        <v>0</v>
      </c>
      <c r="P146" s="7">
        <v>187520</v>
      </c>
      <c r="Q146" s="7">
        <v>0</v>
      </c>
      <c r="R146" s="6">
        <v>186000</v>
      </c>
      <c r="S146" s="6">
        <v>186000</v>
      </c>
      <c r="T146" s="2"/>
    </row>
    <row r="147" spans="1:20" ht="25.5" outlineLevel="4">
      <c r="A147" s="5" t="s">
        <v>799</v>
      </c>
      <c r="B147" s="5" t="s">
        <v>623</v>
      </c>
      <c r="C147" s="4" t="s">
        <v>622</v>
      </c>
      <c r="D147" s="5" t="s">
        <v>614</v>
      </c>
      <c r="E147" s="5"/>
      <c r="F147" s="5"/>
      <c r="G147" s="5"/>
      <c r="H147" s="5"/>
      <c r="I147" s="5"/>
      <c r="J147" s="5"/>
      <c r="K147" s="6">
        <v>217696</v>
      </c>
      <c r="L147" s="7">
        <v>217696</v>
      </c>
      <c r="M147" s="7">
        <v>0</v>
      </c>
      <c r="N147" s="7">
        <v>217696</v>
      </c>
      <c r="O147" s="7">
        <v>0</v>
      </c>
      <c r="P147" s="7">
        <v>217696</v>
      </c>
      <c r="Q147" s="7">
        <v>0</v>
      </c>
      <c r="R147" s="6">
        <v>261536</v>
      </c>
      <c r="S147" s="6">
        <v>261536</v>
      </c>
      <c r="T147" s="2"/>
    </row>
    <row r="148" spans="1:20" ht="102" outlineLevel="3">
      <c r="A148" s="5" t="s">
        <v>801</v>
      </c>
      <c r="B148" s="5"/>
      <c r="C148" s="4" t="s">
        <v>800</v>
      </c>
      <c r="D148" s="5" t="s">
        <v>614</v>
      </c>
      <c r="E148" s="5"/>
      <c r="F148" s="5"/>
      <c r="G148" s="5"/>
      <c r="H148" s="5"/>
      <c r="I148" s="5"/>
      <c r="J148" s="5"/>
      <c r="K148" s="6">
        <v>50000</v>
      </c>
      <c r="L148" s="7">
        <v>50000</v>
      </c>
      <c r="M148" s="7">
        <v>0</v>
      </c>
      <c r="N148" s="7">
        <v>50000</v>
      </c>
      <c r="O148" s="7">
        <v>0</v>
      </c>
      <c r="P148" s="7">
        <v>50000</v>
      </c>
      <c r="Q148" s="7">
        <v>0</v>
      </c>
      <c r="R148" s="6">
        <v>50000</v>
      </c>
      <c r="S148" s="6">
        <v>50000</v>
      </c>
      <c r="T148" s="2"/>
    </row>
    <row r="149" spans="1:20" ht="15" outlineLevel="4">
      <c r="A149" s="5" t="s">
        <v>801</v>
      </c>
      <c r="B149" s="5" t="s">
        <v>633</v>
      </c>
      <c r="C149" s="4" t="s">
        <v>632</v>
      </c>
      <c r="D149" s="5" t="s">
        <v>614</v>
      </c>
      <c r="E149" s="5"/>
      <c r="F149" s="5"/>
      <c r="G149" s="5"/>
      <c r="H149" s="5"/>
      <c r="I149" s="5"/>
      <c r="J149" s="5"/>
      <c r="K149" s="6">
        <v>50000</v>
      </c>
      <c r="L149" s="7">
        <v>50000</v>
      </c>
      <c r="M149" s="7">
        <v>0</v>
      </c>
      <c r="N149" s="7">
        <v>50000</v>
      </c>
      <c r="O149" s="7">
        <v>0</v>
      </c>
      <c r="P149" s="7">
        <v>50000</v>
      </c>
      <c r="Q149" s="7">
        <v>0</v>
      </c>
      <c r="R149" s="6">
        <v>50000</v>
      </c>
      <c r="S149" s="6">
        <v>50000</v>
      </c>
      <c r="T149" s="2"/>
    </row>
    <row r="150" spans="1:20" ht="15" outlineLevel="3">
      <c r="A150" s="5" t="s">
        <v>803</v>
      </c>
      <c r="B150" s="5"/>
      <c r="C150" s="4" t="s">
        <v>802</v>
      </c>
      <c r="D150" s="5" t="s">
        <v>614</v>
      </c>
      <c r="E150" s="5"/>
      <c r="F150" s="5"/>
      <c r="G150" s="5"/>
      <c r="H150" s="5"/>
      <c r="I150" s="5"/>
      <c r="J150" s="5"/>
      <c r="K150" s="6">
        <v>10000</v>
      </c>
      <c r="L150" s="7">
        <v>10000</v>
      </c>
      <c r="M150" s="7">
        <v>0</v>
      </c>
      <c r="N150" s="7">
        <v>10000</v>
      </c>
      <c r="O150" s="7">
        <v>0</v>
      </c>
      <c r="P150" s="7">
        <v>10000</v>
      </c>
      <c r="Q150" s="7">
        <v>0</v>
      </c>
      <c r="R150" s="6">
        <v>10000</v>
      </c>
      <c r="S150" s="6">
        <v>10000</v>
      </c>
      <c r="T150" s="2"/>
    </row>
    <row r="151" spans="1:20" ht="25.5" outlineLevel="4">
      <c r="A151" s="5" t="s">
        <v>803</v>
      </c>
      <c r="B151" s="5" t="s">
        <v>623</v>
      </c>
      <c r="C151" s="4" t="s">
        <v>622</v>
      </c>
      <c r="D151" s="5" t="s">
        <v>614</v>
      </c>
      <c r="E151" s="5"/>
      <c r="F151" s="5"/>
      <c r="G151" s="5"/>
      <c r="H151" s="5"/>
      <c r="I151" s="5"/>
      <c r="J151" s="5"/>
      <c r="K151" s="6">
        <v>10000</v>
      </c>
      <c r="L151" s="7">
        <v>10000</v>
      </c>
      <c r="M151" s="7">
        <v>0</v>
      </c>
      <c r="N151" s="7">
        <v>10000</v>
      </c>
      <c r="O151" s="7">
        <v>0</v>
      </c>
      <c r="P151" s="7">
        <v>10000</v>
      </c>
      <c r="Q151" s="7">
        <v>0</v>
      </c>
      <c r="R151" s="6">
        <v>10000</v>
      </c>
      <c r="S151" s="6">
        <v>10000</v>
      </c>
      <c r="T151" s="2"/>
    </row>
    <row r="152" spans="1:20" ht="25.5" outlineLevel="3">
      <c r="A152" s="5" t="s">
        <v>805</v>
      </c>
      <c r="B152" s="5"/>
      <c r="C152" s="4" t="s">
        <v>804</v>
      </c>
      <c r="D152" s="5" t="s">
        <v>614</v>
      </c>
      <c r="E152" s="5"/>
      <c r="F152" s="5"/>
      <c r="G152" s="5"/>
      <c r="H152" s="5"/>
      <c r="I152" s="5"/>
      <c r="J152" s="5"/>
      <c r="K152" s="6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6">
        <v>5000</v>
      </c>
      <c r="S152" s="6">
        <v>5000</v>
      </c>
      <c r="T152" s="2"/>
    </row>
    <row r="153" spans="1:20" ht="25.5" outlineLevel="4">
      <c r="A153" s="5" t="s">
        <v>805</v>
      </c>
      <c r="B153" s="5" t="s">
        <v>623</v>
      </c>
      <c r="C153" s="4" t="s">
        <v>622</v>
      </c>
      <c r="D153" s="5" t="s">
        <v>614</v>
      </c>
      <c r="E153" s="5"/>
      <c r="F153" s="5"/>
      <c r="G153" s="5"/>
      <c r="H153" s="5"/>
      <c r="I153" s="5"/>
      <c r="J153" s="5"/>
      <c r="K153" s="6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6">
        <v>5000</v>
      </c>
      <c r="S153" s="6">
        <v>5000</v>
      </c>
      <c r="T153" s="2"/>
    </row>
    <row r="154" spans="1:20" ht="25.5" outlineLevel="1">
      <c r="A154" s="5" t="s">
        <v>807</v>
      </c>
      <c r="B154" s="5"/>
      <c r="C154" s="4" t="s">
        <v>806</v>
      </c>
      <c r="D154" s="5" t="s">
        <v>614</v>
      </c>
      <c r="E154" s="5"/>
      <c r="F154" s="5"/>
      <c r="G154" s="5"/>
      <c r="H154" s="5"/>
      <c r="I154" s="5"/>
      <c r="J154" s="5"/>
      <c r="K154" s="6">
        <v>3887540.36</v>
      </c>
      <c r="L154" s="7">
        <v>3887540.36</v>
      </c>
      <c r="M154" s="7">
        <v>0</v>
      </c>
      <c r="N154" s="7">
        <v>3887540.36</v>
      </c>
      <c r="O154" s="7">
        <v>0</v>
      </c>
      <c r="P154" s="7">
        <v>3887540.36</v>
      </c>
      <c r="Q154" s="7">
        <v>0</v>
      </c>
      <c r="R154" s="6">
        <v>58528795.73</v>
      </c>
      <c r="S154" s="6">
        <v>126402</v>
      </c>
      <c r="T154" s="2"/>
    </row>
    <row r="155" spans="1:20" ht="25.5" outlineLevel="2">
      <c r="A155" s="5" t="s">
        <v>809</v>
      </c>
      <c r="B155" s="5"/>
      <c r="C155" s="4" t="s">
        <v>808</v>
      </c>
      <c r="D155" s="5" t="s">
        <v>614</v>
      </c>
      <c r="E155" s="5"/>
      <c r="F155" s="5"/>
      <c r="G155" s="5"/>
      <c r="H155" s="5"/>
      <c r="I155" s="5"/>
      <c r="J155" s="5"/>
      <c r="K155" s="6">
        <v>2797334.09</v>
      </c>
      <c r="L155" s="7">
        <v>2797334.09</v>
      </c>
      <c r="M155" s="7">
        <v>0</v>
      </c>
      <c r="N155" s="7">
        <v>2797334.09</v>
      </c>
      <c r="O155" s="7">
        <v>0</v>
      </c>
      <c r="P155" s="7">
        <v>2797334.09</v>
      </c>
      <c r="Q155" s="7">
        <v>0</v>
      </c>
      <c r="R155" s="6">
        <v>126402</v>
      </c>
      <c r="S155" s="6">
        <v>126402</v>
      </c>
      <c r="T155" s="2"/>
    </row>
    <row r="156" spans="1:20" ht="51" outlineLevel="3">
      <c r="A156" s="5" t="s">
        <v>811</v>
      </c>
      <c r="B156" s="5"/>
      <c r="C156" s="4" t="s">
        <v>810</v>
      </c>
      <c r="D156" s="5" t="s">
        <v>614</v>
      </c>
      <c r="E156" s="5"/>
      <c r="F156" s="5"/>
      <c r="G156" s="5"/>
      <c r="H156" s="5"/>
      <c r="I156" s="5"/>
      <c r="J156" s="5"/>
      <c r="K156" s="6">
        <v>1432354.73</v>
      </c>
      <c r="L156" s="7">
        <v>1432354.73</v>
      </c>
      <c r="M156" s="7">
        <v>0</v>
      </c>
      <c r="N156" s="7">
        <v>1432354.73</v>
      </c>
      <c r="O156" s="7">
        <v>0</v>
      </c>
      <c r="P156" s="7">
        <v>1432354.73</v>
      </c>
      <c r="Q156" s="7">
        <v>0</v>
      </c>
      <c r="R156" s="6">
        <v>0</v>
      </c>
      <c r="S156" s="6">
        <v>0</v>
      </c>
      <c r="T156" s="2"/>
    </row>
    <row r="157" spans="1:20" ht="25.5" outlineLevel="4">
      <c r="A157" s="5" t="s">
        <v>811</v>
      </c>
      <c r="B157" s="5" t="s">
        <v>623</v>
      </c>
      <c r="C157" s="4" t="s">
        <v>622</v>
      </c>
      <c r="D157" s="5" t="s">
        <v>614</v>
      </c>
      <c r="E157" s="5"/>
      <c r="F157" s="5"/>
      <c r="G157" s="5"/>
      <c r="H157" s="5"/>
      <c r="I157" s="5"/>
      <c r="J157" s="5"/>
      <c r="K157" s="6">
        <v>1432354.73</v>
      </c>
      <c r="L157" s="7">
        <v>1432354.73</v>
      </c>
      <c r="M157" s="7">
        <v>0</v>
      </c>
      <c r="N157" s="7">
        <v>1432354.73</v>
      </c>
      <c r="O157" s="7">
        <v>0</v>
      </c>
      <c r="P157" s="7">
        <v>1432354.73</v>
      </c>
      <c r="Q157" s="7">
        <v>0</v>
      </c>
      <c r="R157" s="6">
        <v>0</v>
      </c>
      <c r="S157" s="6">
        <v>0</v>
      </c>
      <c r="T157" s="2"/>
    </row>
    <row r="158" spans="1:20" ht="25.5" outlineLevel="3">
      <c r="A158" s="5" t="s">
        <v>813</v>
      </c>
      <c r="B158" s="5"/>
      <c r="C158" s="4" t="s">
        <v>812</v>
      </c>
      <c r="D158" s="5" t="s">
        <v>614</v>
      </c>
      <c r="E158" s="5"/>
      <c r="F158" s="5"/>
      <c r="G158" s="5"/>
      <c r="H158" s="5"/>
      <c r="I158" s="5"/>
      <c r="J158" s="5"/>
      <c r="K158" s="6">
        <v>386946.07</v>
      </c>
      <c r="L158" s="7">
        <v>386946.07</v>
      </c>
      <c r="M158" s="7">
        <v>0</v>
      </c>
      <c r="N158" s="7">
        <v>386946.07</v>
      </c>
      <c r="O158" s="7">
        <v>0</v>
      </c>
      <c r="P158" s="7">
        <v>386946.07</v>
      </c>
      <c r="Q158" s="7">
        <v>0</v>
      </c>
      <c r="R158" s="6">
        <v>126402</v>
      </c>
      <c r="S158" s="6">
        <v>126402</v>
      </c>
      <c r="T158" s="2"/>
    </row>
    <row r="159" spans="1:20" ht="25.5" outlineLevel="4">
      <c r="A159" s="5" t="s">
        <v>813</v>
      </c>
      <c r="B159" s="5" t="s">
        <v>623</v>
      </c>
      <c r="C159" s="4" t="s">
        <v>622</v>
      </c>
      <c r="D159" s="5" t="s">
        <v>614</v>
      </c>
      <c r="E159" s="5"/>
      <c r="F159" s="5"/>
      <c r="G159" s="5"/>
      <c r="H159" s="5"/>
      <c r="I159" s="5"/>
      <c r="J159" s="5"/>
      <c r="K159" s="6">
        <v>386946.07</v>
      </c>
      <c r="L159" s="7">
        <v>386946.07</v>
      </c>
      <c r="M159" s="7">
        <v>0</v>
      </c>
      <c r="N159" s="7">
        <v>386946.07</v>
      </c>
      <c r="O159" s="7">
        <v>0</v>
      </c>
      <c r="P159" s="7">
        <v>386946.07</v>
      </c>
      <c r="Q159" s="7">
        <v>0</v>
      </c>
      <c r="R159" s="6">
        <v>126402</v>
      </c>
      <c r="S159" s="6">
        <v>126402</v>
      </c>
      <c r="T159" s="2"/>
    </row>
    <row r="160" spans="1:20" ht="63.75" outlineLevel="3">
      <c r="A160" s="5" t="s">
        <v>815</v>
      </c>
      <c r="B160" s="5"/>
      <c r="C160" s="4" t="s">
        <v>814</v>
      </c>
      <c r="D160" s="5" t="s">
        <v>614</v>
      </c>
      <c r="E160" s="5"/>
      <c r="F160" s="5"/>
      <c r="G160" s="5"/>
      <c r="H160" s="5"/>
      <c r="I160" s="5"/>
      <c r="J160" s="5"/>
      <c r="K160" s="6">
        <v>914033.29</v>
      </c>
      <c r="L160" s="7">
        <v>914033.29</v>
      </c>
      <c r="M160" s="7">
        <v>0</v>
      </c>
      <c r="N160" s="7">
        <v>914033.29</v>
      </c>
      <c r="O160" s="7">
        <v>0</v>
      </c>
      <c r="P160" s="7">
        <v>914033.29</v>
      </c>
      <c r="Q160" s="7">
        <v>0</v>
      </c>
      <c r="R160" s="6">
        <v>0</v>
      </c>
      <c r="S160" s="6">
        <v>0</v>
      </c>
      <c r="T160" s="2"/>
    </row>
    <row r="161" spans="1:20" ht="25.5" outlineLevel="4">
      <c r="A161" s="5" t="s">
        <v>815</v>
      </c>
      <c r="B161" s="5" t="s">
        <v>623</v>
      </c>
      <c r="C161" s="4" t="s">
        <v>622</v>
      </c>
      <c r="D161" s="5" t="s">
        <v>614</v>
      </c>
      <c r="E161" s="5"/>
      <c r="F161" s="5"/>
      <c r="G161" s="5"/>
      <c r="H161" s="5"/>
      <c r="I161" s="5"/>
      <c r="J161" s="5"/>
      <c r="K161" s="6">
        <v>914033.29</v>
      </c>
      <c r="L161" s="7">
        <v>914033.29</v>
      </c>
      <c r="M161" s="7">
        <v>0</v>
      </c>
      <c r="N161" s="7">
        <v>914033.29</v>
      </c>
      <c r="O161" s="7">
        <v>0</v>
      </c>
      <c r="P161" s="7">
        <v>914033.29</v>
      </c>
      <c r="Q161" s="7">
        <v>0</v>
      </c>
      <c r="R161" s="6">
        <v>0</v>
      </c>
      <c r="S161" s="6">
        <v>0</v>
      </c>
      <c r="T161" s="2"/>
    </row>
    <row r="162" spans="1:20" ht="63.75" outlineLevel="3">
      <c r="A162" s="5" t="s">
        <v>817</v>
      </c>
      <c r="B162" s="5"/>
      <c r="C162" s="4" t="s">
        <v>816</v>
      </c>
      <c r="D162" s="5" t="s">
        <v>614</v>
      </c>
      <c r="E162" s="5"/>
      <c r="F162" s="5"/>
      <c r="G162" s="5"/>
      <c r="H162" s="5"/>
      <c r="I162" s="5"/>
      <c r="J162" s="5"/>
      <c r="K162" s="6">
        <v>64000</v>
      </c>
      <c r="L162" s="7">
        <v>64000</v>
      </c>
      <c r="M162" s="7">
        <v>0</v>
      </c>
      <c r="N162" s="7">
        <v>64000</v>
      </c>
      <c r="O162" s="7">
        <v>0</v>
      </c>
      <c r="P162" s="7">
        <v>64000</v>
      </c>
      <c r="Q162" s="7">
        <v>0</v>
      </c>
      <c r="R162" s="6">
        <v>0</v>
      </c>
      <c r="S162" s="6">
        <v>0</v>
      </c>
      <c r="T162" s="2"/>
    </row>
    <row r="163" spans="1:20" ht="25.5" outlineLevel="4">
      <c r="A163" s="5" t="s">
        <v>817</v>
      </c>
      <c r="B163" s="5" t="s">
        <v>623</v>
      </c>
      <c r="C163" s="4" t="s">
        <v>622</v>
      </c>
      <c r="D163" s="5" t="s">
        <v>614</v>
      </c>
      <c r="E163" s="5"/>
      <c r="F163" s="5"/>
      <c r="G163" s="5"/>
      <c r="H163" s="5"/>
      <c r="I163" s="5"/>
      <c r="J163" s="5"/>
      <c r="K163" s="6">
        <v>64000</v>
      </c>
      <c r="L163" s="7">
        <v>64000</v>
      </c>
      <c r="M163" s="7">
        <v>0</v>
      </c>
      <c r="N163" s="7">
        <v>64000</v>
      </c>
      <c r="O163" s="7">
        <v>0</v>
      </c>
      <c r="P163" s="7">
        <v>64000</v>
      </c>
      <c r="Q163" s="7">
        <v>0</v>
      </c>
      <c r="R163" s="6">
        <v>0</v>
      </c>
      <c r="S163" s="6">
        <v>0</v>
      </c>
      <c r="T163" s="2"/>
    </row>
    <row r="164" spans="1:20" ht="38.25" outlineLevel="2">
      <c r="A164" s="5" t="s">
        <v>819</v>
      </c>
      <c r="B164" s="5"/>
      <c r="C164" s="4" t="s">
        <v>818</v>
      </c>
      <c r="D164" s="5" t="s">
        <v>614</v>
      </c>
      <c r="E164" s="5"/>
      <c r="F164" s="5"/>
      <c r="G164" s="5"/>
      <c r="H164" s="5"/>
      <c r="I164" s="5"/>
      <c r="J164" s="5"/>
      <c r="K164" s="6">
        <v>1090206.27</v>
      </c>
      <c r="L164" s="7">
        <v>1090206.27</v>
      </c>
      <c r="M164" s="7">
        <v>0</v>
      </c>
      <c r="N164" s="7">
        <v>1090206.27</v>
      </c>
      <c r="O164" s="7">
        <v>0</v>
      </c>
      <c r="P164" s="7">
        <v>1090206.27</v>
      </c>
      <c r="Q164" s="7">
        <v>0</v>
      </c>
      <c r="R164" s="6">
        <v>58402393.73</v>
      </c>
      <c r="S164" s="6">
        <v>0</v>
      </c>
      <c r="T164" s="2"/>
    </row>
    <row r="165" spans="1:20" ht="25.5" outlineLevel="3">
      <c r="A165" s="5" t="s">
        <v>821</v>
      </c>
      <c r="B165" s="5"/>
      <c r="C165" s="4" t="s">
        <v>820</v>
      </c>
      <c r="D165" s="5" t="s">
        <v>614</v>
      </c>
      <c r="E165" s="5"/>
      <c r="F165" s="5"/>
      <c r="G165" s="5"/>
      <c r="H165" s="5"/>
      <c r="I165" s="5"/>
      <c r="J165" s="5"/>
      <c r="K165" s="6">
        <v>1090206.27</v>
      </c>
      <c r="L165" s="7">
        <v>1090206.27</v>
      </c>
      <c r="M165" s="7">
        <v>0</v>
      </c>
      <c r="N165" s="7">
        <v>1090206.27</v>
      </c>
      <c r="O165" s="7">
        <v>0</v>
      </c>
      <c r="P165" s="7">
        <v>1090206.27</v>
      </c>
      <c r="Q165" s="7">
        <v>0</v>
      </c>
      <c r="R165" s="6">
        <v>58402393.73</v>
      </c>
      <c r="S165" s="6">
        <v>0</v>
      </c>
      <c r="T165" s="2"/>
    </row>
    <row r="166" spans="1:20" ht="25.5" outlineLevel="4">
      <c r="A166" s="5" t="s">
        <v>821</v>
      </c>
      <c r="B166" s="5" t="s">
        <v>623</v>
      </c>
      <c r="C166" s="4" t="s">
        <v>622</v>
      </c>
      <c r="D166" s="5" t="s">
        <v>614</v>
      </c>
      <c r="E166" s="5"/>
      <c r="F166" s="5"/>
      <c r="G166" s="5"/>
      <c r="H166" s="5"/>
      <c r="I166" s="5"/>
      <c r="J166" s="5"/>
      <c r="K166" s="6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6">
        <v>58402393.73</v>
      </c>
      <c r="S166" s="6">
        <v>0</v>
      </c>
      <c r="T166" s="2"/>
    </row>
    <row r="167" spans="1:20" ht="25.5" outlineLevel="4">
      <c r="A167" s="5" t="s">
        <v>821</v>
      </c>
      <c r="B167" s="5" t="s">
        <v>691</v>
      </c>
      <c r="C167" s="4" t="s">
        <v>690</v>
      </c>
      <c r="D167" s="5" t="s">
        <v>614</v>
      </c>
      <c r="E167" s="5"/>
      <c r="F167" s="5"/>
      <c r="G167" s="5"/>
      <c r="H167" s="5"/>
      <c r="I167" s="5"/>
      <c r="J167" s="5"/>
      <c r="K167" s="6">
        <v>1090206.27</v>
      </c>
      <c r="L167" s="7">
        <v>1090206.27</v>
      </c>
      <c r="M167" s="7">
        <v>0</v>
      </c>
      <c r="N167" s="7">
        <v>1090206.27</v>
      </c>
      <c r="O167" s="7">
        <v>0</v>
      </c>
      <c r="P167" s="7">
        <v>1090206.27</v>
      </c>
      <c r="Q167" s="7">
        <v>0</v>
      </c>
      <c r="R167" s="6">
        <v>0</v>
      </c>
      <c r="S167" s="6">
        <v>0</v>
      </c>
      <c r="T167" s="2"/>
    </row>
    <row r="168" spans="1:20" ht="25.5">
      <c r="A168" s="5" t="s">
        <v>823</v>
      </c>
      <c r="B168" s="5"/>
      <c r="C168" s="4" t="s">
        <v>822</v>
      </c>
      <c r="D168" s="5" t="s">
        <v>614</v>
      </c>
      <c r="E168" s="5"/>
      <c r="F168" s="5"/>
      <c r="G168" s="5"/>
      <c r="H168" s="5"/>
      <c r="I168" s="5"/>
      <c r="J168" s="5"/>
      <c r="K168" s="6">
        <v>68085853.66</v>
      </c>
      <c r="L168" s="7">
        <v>68085853.66</v>
      </c>
      <c r="M168" s="7">
        <v>0</v>
      </c>
      <c r="N168" s="7">
        <v>68085853.66</v>
      </c>
      <c r="O168" s="7">
        <v>0</v>
      </c>
      <c r="P168" s="7">
        <v>68085853.66</v>
      </c>
      <c r="Q168" s="7">
        <v>0</v>
      </c>
      <c r="R168" s="6">
        <v>54276939.72</v>
      </c>
      <c r="S168" s="6">
        <v>53544600.82</v>
      </c>
      <c r="T168" s="2"/>
    </row>
    <row r="169" spans="1:20" ht="25.5" outlineLevel="1">
      <c r="A169" s="5" t="s">
        <v>825</v>
      </c>
      <c r="B169" s="5"/>
      <c r="C169" s="4" t="s">
        <v>824</v>
      </c>
      <c r="D169" s="5" t="s">
        <v>614</v>
      </c>
      <c r="E169" s="5"/>
      <c r="F169" s="5"/>
      <c r="G169" s="5"/>
      <c r="H169" s="5"/>
      <c r="I169" s="5"/>
      <c r="J169" s="5"/>
      <c r="K169" s="6">
        <v>3007443.23</v>
      </c>
      <c r="L169" s="7">
        <v>3007443.23</v>
      </c>
      <c r="M169" s="7">
        <v>0</v>
      </c>
      <c r="N169" s="7">
        <v>3007443.23</v>
      </c>
      <c r="O169" s="7">
        <v>0</v>
      </c>
      <c r="P169" s="7">
        <v>3007443.23</v>
      </c>
      <c r="Q169" s="7">
        <v>0</v>
      </c>
      <c r="R169" s="6">
        <v>2864907.86</v>
      </c>
      <c r="S169" s="6">
        <v>2683622.86</v>
      </c>
      <c r="T169" s="2"/>
    </row>
    <row r="170" spans="1:20" ht="15" outlineLevel="2">
      <c r="A170" s="5" t="s">
        <v>827</v>
      </c>
      <c r="B170" s="5"/>
      <c r="C170" s="4" t="s">
        <v>826</v>
      </c>
      <c r="D170" s="5" t="s">
        <v>614</v>
      </c>
      <c r="E170" s="5"/>
      <c r="F170" s="5"/>
      <c r="G170" s="5"/>
      <c r="H170" s="5"/>
      <c r="I170" s="5"/>
      <c r="J170" s="5"/>
      <c r="K170" s="6">
        <v>1539801.94</v>
      </c>
      <c r="L170" s="7">
        <v>1539801.94</v>
      </c>
      <c r="M170" s="7">
        <v>0</v>
      </c>
      <c r="N170" s="7">
        <v>1539801.94</v>
      </c>
      <c r="O170" s="7">
        <v>0</v>
      </c>
      <c r="P170" s="7">
        <v>1539801.94</v>
      </c>
      <c r="Q170" s="7">
        <v>0</v>
      </c>
      <c r="R170" s="6">
        <v>1539801.94</v>
      </c>
      <c r="S170" s="6">
        <v>1445309.94</v>
      </c>
      <c r="T170" s="2"/>
    </row>
    <row r="171" spans="1:20" ht="25.5" outlineLevel="3">
      <c r="A171" s="5" t="s">
        <v>829</v>
      </c>
      <c r="B171" s="5"/>
      <c r="C171" s="4" t="s">
        <v>828</v>
      </c>
      <c r="D171" s="5" t="s">
        <v>614</v>
      </c>
      <c r="E171" s="5"/>
      <c r="F171" s="5"/>
      <c r="G171" s="5"/>
      <c r="H171" s="5"/>
      <c r="I171" s="5"/>
      <c r="J171" s="5"/>
      <c r="K171" s="6">
        <v>1539801.94</v>
      </c>
      <c r="L171" s="7">
        <v>1539801.94</v>
      </c>
      <c r="M171" s="7">
        <v>0</v>
      </c>
      <c r="N171" s="7">
        <v>1539801.94</v>
      </c>
      <c r="O171" s="7">
        <v>0</v>
      </c>
      <c r="P171" s="7">
        <v>1539801.94</v>
      </c>
      <c r="Q171" s="7">
        <v>0</v>
      </c>
      <c r="R171" s="6">
        <v>1539801.94</v>
      </c>
      <c r="S171" s="6">
        <v>1445309.94</v>
      </c>
      <c r="T171" s="2"/>
    </row>
    <row r="172" spans="1:20" ht="51" outlineLevel="4">
      <c r="A172" s="5" t="s">
        <v>829</v>
      </c>
      <c r="B172" s="5" t="s">
        <v>711</v>
      </c>
      <c r="C172" s="4" t="s">
        <v>710</v>
      </c>
      <c r="D172" s="5" t="s">
        <v>614</v>
      </c>
      <c r="E172" s="5"/>
      <c r="F172" s="5"/>
      <c r="G172" s="5"/>
      <c r="H172" s="5"/>
      <c r="I172" s="5"/>
      <c r="J172" s="5"/>
      <c r="K172" s="6">
        <v>993850.45</v>
      </c>
      <c r="L172" s="7">
        <v>993850.45</v>
      </c>
      <c r="M172" s="7">
        <v>0</v>
      </c>
      <c r="N172" s="7">
        <v>993850.45</v>
      </c>
      <c r="O172" s="7">
        <v>0</v>
      </c>
      <c r="P172" s="7">
        <v>993850.45</v>
      </c>
      <c r="Q172" s="7">
        <v>0</v>
      </c>
      <c r="R172" s="6">
        <v>993850.45</v>
      </c>
      <c r="S172" s="6">
        <v>993850.45</v>
      </c>
      <c r="T172" s="2"/>
    </row>
    <row r="173" spans="1:20" ht="25.5" outlineLevel="4">
      <c r="A173" s="5" t="s">
        <v>829</v>
      </c>
      <c r="B173" s="5" t="s">
        <v>623</v>
      </c>
      <c r="C173" s="4" t="s">
        <v>622</v>
      </c>
      <c r="D173" s="5" t="s">
        <v>614</v>
      </c>
      <c r="E173" s="5"/>
      <c r="F173" s="5"/>
      <c r="G173" s="5"/>
      <c r="H173" s="5"/>
      <c r="I173" s="5"/>
      <c r="J173" s="5"/>
      <c r="K173" s="6">
        <v>538443.49</v>
      </c>
      <c r="L173" s="7">
        <v>538443.49</v>
      </c>
      <c r="M173" s="7">
        <v>0</v>
      </c>
      <c r="N173" s="7">
        <v>538443.49</v>
      </c>
      <c r="O173" s="7">
        <v>0</v>
      </c>
      <c r="P173" s="7">
        <v>538443.49</v>
      </c>
      <c r="Q173" s="7">
        <v>0</v>
      </c>
      <c r="R173" s="6">
        <v>537943.49</v>
      </c>
      <c r="S173" s="6">
        <v>443951.49</v>
      </c>
      <c r="T173" s="2"/>
    </row>
    <row r="174" spans="1:20" ht="15" outlineLevel="4">
      <c r="A174" s="5" t="s">
        <v>829</v>
      </c>
      <c r="B174" s="5" t="s">
        <v>757</v>
      </c>
      <c r="C174" s="4" t="s">
        <v>756</v>
      </c>
      <c r="D174" s="5" t="s">
        <v>614</v>
      </c>
      <c r="E174" s="5"/>
      <c r="F174" s="5"/>
      <c r="G174" s="5"/>
      <c r="H174" s="5"/>
      <c r="I174" s="5"/>
      <c r="J174" s="5"/>
      <c r="K174" s="6">
        <v>7508</v>
      </c>
      <c r="L174" s="7">
        <v>7508</v>
      </c>
      <c r="M174" s="7">
        <v>0</v>
      </c>
      <c r="N174" s="7">
        <v>7508</v>
      </c>
      <c r="O174" s="7">
        <v>0</v>
      </c>
      <c r="P174" s="7">
        <v>7508</v>
      </c>
      <c r="Q174" s="7">
        <v>0</v>
      </c>
      <c r="R174" s="6">
        <v>8008</v>
      </c>
      <c r="S174" s="6">
        <v>7508</v>
      </c>
      <c r="T174" s="2"/>
    </row>
    <row r="175" spans="1:20" ht="25.5" outlineLevel="2">
      <c r="A175" s="5" t="s">
        <v>831</v>
      </c>
      <c r="B175" s="5"/>
      <c r="C175" s="4" t="s">
        <v>830</v>
      </c>
      <c r="D175" s="5" t="s">
        <v>614</v>
      </c>
      <c r="E175" s="5"/>
      <c r="F175" s="5"/>
      <c r="G175" s="5"/>
      <c r="H175" s="5"/>
      <c r="I175" s="5"/>
      <c r="J175" s="5"/>
      <c r="K175" s="6">
        <v>135905</v>
      </c>
      <c r="L175" s="7">
        <v>135905</v>
      </c>
      <c r="M175" s="7">
        <v>0</v>
      </c>
      <c r="N175" s="7">
        <v>135905</v>
      </c>
      <c r="O175" s="7">
        <v>0</v>
      </c>
      <c r="P175" s="7">
        <v>135905</v>
      </c>
      <c r="Q175" s="7">
        <v>0</v>
      </c>
      <c r="R175" s="6">
        <v>135905</v>
      </c>
      <c r="S175" s="6">
        <v>49112</v>
      </c>
      <c r="T175" s="2"/>
    </row>
    <row r="176" spans="1:20" ht="38.25" outlineLevel="3">
      <c r="A176" s="5" t="s">
        <v>833</v>
      </c>
      <c r="B176" s="5"/>
      <c r="C176" s="4" t="s">
        <v>832</v>
      </c>
      <c r="D176" s="5" t="s">
        <v>614</v>
      </c>
      <c r="E176" s="5"/>
      <c r="F176" s="5"/>
      <c r="G176" s="5"/>
      <c r="H176" s="5"/>
      <c r="I176" s="5"/>
      <c r="J176" s="5"/>
      <c r="K176" s="6">
        <v>111905</v>
      </c>
      <c r="L176" s="7">
        <v>111905</v>
      </c>
      <c r="M176" s="7">
        <v>0</v>
      </c>
      <c r="N176" s="7">
        <v>111905</v>
      </c>
      <c r="O176" s="7">
        <v>0</v>
      </c>
      <c r="P176" s="7">
        <v>111905</v>
      </c>
      <c r="Q176" s="7">
        <v>0</v>
      </c>
      <c r="R176" s="6">
        <v>111905</v>
      </c>
      <c r="S176" s="6">
        <v>25112</v>
      </c>
      <c r="T176" s="2"/>
    </row>
    <row r="177" spans="1:20" ht="25.5" outlineLevel="4">
      <c r="A177" s="5" t="s">
        <v>833</v>
      </c>
      <c r="B177" s="5" t="s">
        <v>623</v>
      </c>
      <c r="C177" s="4" t="s">
        <v>622</v>
      </c>
      <c r="D177" s="5" t="s">
        <v>614</v>
      </c>
      <c r="E177" s="5"/>
      <c r="F177" s="5"/>
      <c r="G177" s="5"/>
      <c r="H177" s="5"/>
      <c r="I177" s="5"/>
      <c r="J177" s="5"/>
      <c r="K177" s="6">
        <v>111905</v>
      </c>
      <c r="L177" s="7">
        <v>111905</v>
      </c>
      <c r="M177" s="7">
        <v>0</v>
      </c>
      <c r="N177" s="7">
        <v>111905</v>
      </c>
      <c r="O177" s="7">
        <v>0</v>
      </c>
      <c r="P177" s="7">
        <v>111905</v>
      </c>
      <c r="Q177" s="7">
        <v>0</v>
      </c>
      <c r="R177" s="6">
        <v>111905</v>
      </c>
      <c r="S177" s="6">
        <v>25112</v>
      </c>
      <c r="T177" s="2"/>
    </row>
    <row r="178" spans="1:20" ht="25.5" outlineLevel="3">
      <c r="A178" s="5" t="s">
        <v>835</v>
      </c>
      <c r="B178" s="5"/>
      <c r="C178" s="4" t="s">
        <v>834</v>
      </c>
      <c r="D178" s="5" t="s">
        <v>614</v>
      </c>
      <c r="E178" s="5"/>
      <c r="F178" s="5"/>
      <c r="G178" s="5"/>
      <c r="H178" s="5"/>
      <c r="I178" s="5"/>
      <c r="J178" s="5"/>
      <c r="K178" s="6">
        <v>24000</v>
      </c>
      <c r="L178" s="7">
        <v>24000</v>
      </c>
      <c r="M178" s="7">
        <v>0</v>
      </c>
      <c r="N178" s="7">
        <v>24000</v>
      </c>
      <c r="O178" s="7">
        <v>0</v>
      </c>
      <c r="P178" s="7">
        <v>24000</v>
      </c>
      <c r="Q178" s="7">
        <v>0</v>
      </c>
      <c r="R178" s="6">
        <v>24000</v>
      </c>
      <c r="S178" s="6">
        <v>24000</v>
      </c>
      <c r="T178" s="2"/>
    </row>
    <row r="179" spans="1:20" ht="25.5" outlineLevel="4">
      <c r="A179" s="5" t="s">
        <v>835</v>
      </c>
      <c r="B179" s="5" t="s">
        <v>623</v>
      </c>
      <c r="C179" s="4" t="s">
        <v>622</v>
      </c>
      <c r="D179" s="5" t="s">
        <v>614</v>
      </c>
      <c r="E179" s="5"/>
      <c r="F179" s="5"/>
      <c r="G179" s="5"/>
      <c r="H179" s="5"/>
      <c r="I179" s="5"/>
      <c r="J179" s="5"/>
      <c r="K179" s="6">
        <v>24000</v>
      </c>
      <c r="L179" s="7">
        <v>24000</v>
      </c>
      <c r="M179" s="7">
        <v>0</v>
      </c>
      <c r="N179" s="7">
        <v>24000</v>
      </c>
      <c r="O179" s="7">
        <v>0</v>
      </c>
      <c r="P179" s="7">
        <v>24000</v>
      </c>
      <c r="Q179" s="7">
        <v>0</v>
      </c>
      <c r="R179" s="6">
        <v>24000</v>
      </c>
      <c r="S179" s="6">
        <v>24000</v>
      </c>
      <c r="T179" s="2"/>
    </row>
    <row r="180" spans="1:20" ht="51" outlineLevel="2">
      <c r="A180" s="5" t="s">
        <v>837</v>
      </c>
      <c r="B180" s="5"/>
      <c r="C180" s="4" t="s">
        <v>836</v>
      </c>
      <c r="D180" s="5" t="s">
        <v>614</v>
      </c>
      <c r="E180" s="5"/>
      <c r="F180" s="5"/>
      <c r="G180" s="5"/>
      <c r="H180" s="5"/>
      <c r="I180" s="5"/>
      <c r="J180" s="5"/>
      <c r="K180" s="6">
        <v>1331736.29</v>
      </c>
      <c r="L180" s="7">
        <v>1331736.29</v>
      </c>
      <c r="M180" s="7">
        <v>0</v>
      </c>
      <c r="N180" s="7">
        <v>1331736.29</v>
      </c>
      <c r="O180" s="7">
        <v>0</v>
      </c>
      <c r="P180" s="7">
        <v>1331736.29</v>
      </c>
      <c r="Q180" s="7">
        <v>0</v>
      </c>
      <c r="R180" s="6">
        <v>1189200.92</v>
      </c>
      <c r="S180" s="6">
        <v>1189200.92</v>
      </c>
      <c r="T180" s="2"/>
    </row>
    <row r="181" spans="1:20" ht="25.5" outlineLevel="3">
      <c r="A181" s="5" t="s">
        <v>839</v>
      </c>
      <c r="B181" s="5"/>
      <c r="C181" s="4" t="s">
        <v>838</v>
      </c>
      <c r="D181" s="5" t="s">
        <v>614</v>
      </c>
      <c r="E181" s="5"/>
      <c r="F181" s="5"/>
      <c r="G181" s="5"/>
      <c r="H181" s="5"/>
      <c r="I181" s="5"/>
      <c r="J181" s="5"/>
      <c r="K181" s="6">
        <v>1318336.29</v>
      </c>
      <c r="L181" s="7">
        <v>1318336.29</v>
      </c>
      <c r="M181" s="7">
        <v>0</v>
      </c>
      <c r="N181" s="7">
        <v>1318336.29</v>
      </c>
      <c r="O181" s="7">
        <v>0</v>
      </c>
      <c r="P181" s="7">
        <v>1318336.29</v>
      </c>
      <c r="Q181" s="7">
        <v>0</v>
      </c>
      <c r="R181" s="6">
        <v>1177336.29</v>
      </c>
      <c r="S181" s="6">
        <v>1177336.29</v>
      </c>
      <c r="T181" s="2"/>
    </row>
    <row r="182" spans="1:20" ht="51" outlineLevel="4">
      <c r="A182" s="5" t="s">
        <v>839</v>
      </c>
      <c r="B182" s="5" t="s">
        <v>711</v>
      </c>
      <c r="C182" s="4" t="s">
        <v>710</v>
      </c>
      <c r="D182" s="5" t="s">
        <v>614</v>
      </c>
      <c r="E182" s="5"/>
      <c r="F182" s="5"/>
      <c r="G182" s="5"/>
      <c r="H182" s="5"/>
      <c r="I182" s="5"/>
      <c r="J182" s="5"/>
      <c r="K182" s="6">
        <v>1318336.29</v>
      </c>
      <c r="L182" s="7">
        <v>1318336.29</v>
      </c>
      <c r="M182" s="7">
        <v>0</v>
      </c>
      <c r="N182" s="7">
        <v>1318336.29</v>
      </c>
      <c r="O182" s="7">
        <v>0</v>
      </c>
      <c r="P182" s="7">
        <v>1318336.29</v>
      </c>
      <c r="Q182" s="7">
        <v>0</v>
      </c>
      <c r="R182" s="6">
        <v>1177336.29</v>
      </c>
      <c r="S182" s="6">
        <v>1177336.29</v>
      </c>
      <c r="T182" s="2"/>
    </row>
    <row r="183" spans="1:20" ht="25.5" outlineLevel="3">
      <c r="A183" s="5" t="s">
        <v>841</v>
      </c>
      <c r="B183" s="5"/>
      <c r="C183" s="4" t="s">
        <v>840</v>
      </c>
      <c r="D183" s="5" t="s">
        <v>614</v>
      </c>
      <c r="E183" s="5"/>
      <c r="F183" s="5"/>
      <c r="G183" s="5"/>
      <c r="H183" s="5"/>
      <c r="I183" s="5"/>
      <c r="J183" s="5"/>
      <c r="K183" s="6">
        <v>13400</v>
      </c>
      <c r="L183" s="7">
        <v>13400</v>
      </c>
      <c r="M183" s="7">
        <v>0</v>
      </c>
      <c r="N183" s="7">
        <v>13400</v>
      </c>
      <c r="O183" s="7">
        <v>0</v>
      </c>
      <c r="P183" s="7">
        <v>13400</v>
      </c>
      <c r="Q183" s="7">
        <v>0</v>
      </c>
      <c r="R183" s="6">
        <v>11864.63</v>
      </c>
      <c r="S183" s="6">
        <v>11864.63</v>
      </c>
      <c r="T183" s="2"/>
    </row>
    <row r="184" spans="1:20" ht="51" outlineLevel="4">
      <c r="A184" s="5" t="s">
        <v>841</v>
      </c>
      <c r="B184" s="5" t="s">
        <v>711</v>
      </c>
      <c r="C184" s="4" t="s">
        <v>710</v>
      </c>
      <c r="D184" s="5" t="s">
        <v>614</v>
      </c>
      <c r="E184" s="5"/>
      <c r="F184" s="5"/>
      <c r="G184" s="5"/>
      <c r="H184" s="5"/>
      <c r="I184" s="5"/>
      <c r="J184" s="5"/>
      <c r="K184" s="6">
        <v>13400</v>
      </c>
      <c r="L184" s="7">
        <v>13400</v>
      </c>
      <c r="M184" s="7">
        <v>0</v>
      </c>
      <c r="N184" s="7">
        <v>13400</v>
      </c>
      <c r="O184" s="7">
        <v>0</v>
      </c>
      <c r="P184" s="7">
        <v>13400</v>
      </c>
      <c r="Q184" s="7">
        <v>0</v>
      </c>
      <c r="R184" s="6">
        <v>11864.63</v>
      </c>
      <c r="S184" s="6">
        <v>11864.63</v>
      </c>
      <c r="T184" s="2"/>
    </row>
    <row r="185" spans="1:20" ht="25.5" outlineLevel="1">
      <c r="A185" s="5" t="s">
        <v>843</v>
      </c>
      <c r="B185" s="5"/>
      <c r="C185" s="4" t="s">
        <v>842</v>
      </c>
      <c r="D185" s="5" t="s">
        <v>614</v>
      </c>
      <c r="E185" s="5"/>
      <c r="F185" s="5"/>
      <c r="G185" s="5"/>
      <c r="H185" s="5"/>
      <c r="I185" s="5"/>
      <c r="J185" s="5"/>
      <c r="K185" s="6">
        <v>17070731.56</v>
      </c>
      <c r="L185" s="7">
        <v>17070731.56</v>
      </c>
      <c r="M185" s="7">
        <v>0</v>
      </c>
      <c r="N185" s="7">
        <v>17070731.56</v>
      </c>
      <c r="O185" s="7">
        <v>0</v>
      </c>
      <c r="P185" s="7">
        <v>17070731.56</v>
      </c>
      <c r="Q185" s="7">
        <v>0</v>
      </c>
      <c r="R185" s="6">
        <v>14378579.52</v>
      </c>
      <c r="S185" s="6">
        <v>14378579.52</v>
      </c>
      <c r="T185" s="2"/>
    </row>
    <row r="186" spans="1:20" ht="15" outlineLevel="2">
      <c r="A186" s="5" t="s">
        <v>845</v>
      </c>
      <c r="B186" s="5"/>
      <c r="C186" s="4" t="s">
        <v>844</v>
      </c>
      <c r="D186" s="5" t="s">
        <v>614</v>
      </c>
      <c r="E186" s="5"/>
      <c r="F186" s="5"/>
      <c r="G186" s="5"/>
      <c r="H186" s="5"/>
      <c r="I186" s="5"/>
      <c r="J186" s="5"/>
      <c r="K186" s="6">
        <v>5486321.22</v>
      </c>
      <c r="L186" s="7">
        <v>5486321.22</v>
      </c>
      <c r="M186" s="7">
        <v>0</v>
      </c>
      <c r="N186" s="7">
        <v>5486321.22</v>
      </c>
      <c r="O186" s="7">
        <v>0</v>
      </c>
      <c r="P186" s="7">
        <v>5486321.22</v>
      </c>
      <c r="Q186" s="7">
        <v>0</v>
      </c>
      <c r="R186" s="6">
        <v>5421692.85</v>
      </c>
      <c r="S186" s="6">
        <v>5421692.85</v>
      </c>
      <c r="T186" s="2"/>
    </row>
    <row r="187" spans="1:20" ht="38.25" outlineLevel="3">
      <c r="A187" s="5" t="s">
        <v>847</v>
      </c>
      <c r="B187" s="5"/>
      <c r="C187" s="4" t="s">
        <v>846</v>
      </c>
      <c r="D187" s="5" t="s">
        <v>614</v>
      </c>
      <c r="E187" s="5"/>
      <c r="F187" s="5"/>
      <c r="G187" s="5"/>
      <c r="H187" s="5"/>
      <c r="I187" s="5"/>
      <c r="J187" s="5"/>
      <c r="K187" s="6">
        <v>5486321.22</v>
      </c>
      <c r="L187" s="7">
        <v>5486321.22</v>
      </c>
      <c r="M187" s="7">
        <v>0</v>
      </c>
      <c r="N187" s="7">
        <v>5486321.22</v>
      </c>
      <c r="O187" s="7">
        <v>0</v>
      </c>
      <c r="P187" s="7">
        <v>5486321.22</v>
      </c>
      <c r="Q187" s="7">
        <v>0</v>
      </c>
      <c r="R187" s="6">
        <v>5421692.85</v>
      </c>
      <c r="S187" s="6">
        <v>5421692.85</v>
      </c>
      <c r="T187" s="2"/>
    </row>
    <row r="188" spans="1:20" ht="51" outlineLevel="4">
      <c r="A188" s="5" t="s">
        <v>847</v>
      </c>
      <c r="B188" s="5" t="s">
        <v>711</v>
      </c>
      <c r="C188" s="4" t="s">
        <v>710</v>
      </c>
      <c r="D188" s="5" t="s">
        <v>614</v>
      </c>
      <c r="E188" s="5"/>
      <c r="F188" s="5"/>
      <c r="G188" s="5"/>
      <c r="H188" s="5"/>
      <c r="I188" s="5"/>
      <c r="J188" s="5"/>
      <c r="K188" s="6">
        <v>4349699.66</v>
      </c>
      <c r="L188" s="7">
        <v>4349699.66</v>
      </c>
      <c r="M188" s="7">
        <v>0</v>
      </c>
      <c r="N188" s="7">
        <v>4349699.66</v>
      </c>
      <c r="O188" s="7">
        <v>0</v>
      </c>
      <c r="P188" s="7">
        <v>4349699.66</v>
      </c>
      <c r="Q188" s="7">
        <v>0</v>
      </c>
      <c r="R188" s="6">
        <v>4349699.66</v>
      </c>
      <c r="S188" s="6">
        <v>4349699.66</v>
      </c>
      <c r="T188" s="2"/>
    </row>
    <row r="189" spans="1:20" ht="25.5" outlineLevel="4">
      <c r="A189" s="5" t="s">
        <v>847</v>
      </c>
      <c r="B189" s="5" t="s">
        <v>623</v>
      </c>
      <c r="C189" s="4" t="s">
        <v>622</v>
      </c>
      <c r="D189" s="5" t="s">
        <v>614</v>
      </c>
      <c r="E189" s="5"/>
      <c r="F189" s="5"/>
      <c r="G189" s="5"/>
      <c r="H189" s="5"/>
      <c r="I189" s="5"/>
      <c r="J189" s="5"/>
      <c r="K189" s="6">
        <v>1079076.74</v>
      </c>
      <c r="L189" s="7">
        <v>1079076.74</v>
      </c>
      <c r="M189" s="7">
        <v>0</v>
      </c>
      <c r="N189" s="7">
        <v>1079076.74</v>
      </c>
      <c r="O189" s="7">
        <v>0</v>
      </c>
      <c r="P189" s="7">
        <v>1079076.74</v>
      </c>
      <c r="Q189" s="7">
        <v>0</v>
      </c>
      <c r="R189" s="6">
        <v>1047013.74</v>
      </c>
      <c r="S189" s="6">
        <v>1047013.74</v>
      </c>
      <c r="T189" s="2"/>
    </row>
    <row r="190" spans="1:20" ht="15" outlineLevel="4">
      <c r="A190" s="5" t="s">
        <v>847</v>
      </c>
      <c r="B190" s="5" t="s">
        <v>757</v>
      </c>
      <c r="C190" s="4" t="s">
        <v>756</v>
      </c>
      <c r="D190" s="5" t="s">
        <v>614</v>
      </c>
      <c r="E190" s="5"/>
      <c r="F190" s="5"/>
      <c r="G190" s="5"/>
      <c r="H190" s="5"/>
      <c r="I190" s="5"/>
      <c r="J190" s="5"/>
      <c r="K190" s="6">
        <v>57544.82</v>
      </c>
      <c r="L190" s="7">
        <v>57544.82</v>
      </c>
      <c r="M190" s="7">
        <v>0</v>
      </c>
      <c r="N190" s="7">
        <v>57544.82</v>
      </c>
      <c r="O190" s="7">
        <v>0</v>
      </c>
      <c r="P190" s="7">
        <v>57544.82</v>
      </c>
      <c r="Q190" s="7">
        <v>0</v>
      </c>
      <c r="R190" s="6">
        <v>24979.45</v>
      </c>
      <c r="S190" s="6">
        <v>24979.45</v>
      </c>
      <c r="T190" s="2"/>
    </row>
    <row r="191" spans="1:20" ht="25.5" outlineLevel="2">
      <c r="A191" s="5" t="s">
        <v>849</v>
      </c>
      <c r="B191" s="5"/>
      <c r="C191" s="4" t="s">
        <v>848</v>
      </c>
      <c r="D191" s="5" t="s">
        <v>614</v>
      </c>
      <c r="E191" s="5"/>
      <c r="F191" s="5"/>
      <c r="G191" s="5"/>
      <c r="H191" s="5"/>
      <c r="I191" s="5"/>
      <c r="J191" s="5"/>
      <c r="K191" s="6">
        <v>1310662.1</v>
      </c>
      <c r="L191" s="7">
        <v>1310662.1</v>
      </c>
      <c r="M191" s="7">
        <v>0</v>
      </c>
      <c r="N191" s="7">
        <v>1310662.1</v>
      </c>
      <c r="O191" s="7">
        <v>0</v>
      </c>
      <c r="P191" s="7">
        <v>1310662.1</v>
      </c>
      <c r="Q191" s="7">
        <v>0</v>
      </c>
      <c r="R191" s="6">
        <v>1038400</v>
      </c>
      <c r="S191" s="6">
        <v>1038400</v>
      </c>
      <c r="T191" s="2"/>
    </row>
    <row r="192" spans="1:20" ht="38.25" outlineLevel="3">
      <c r="A192" s="5" t="s">
        <v>851</v>
      </c>
      <c r="B192" s="5"/>
      <c r="C192" s="4" t="s">
        <v>850</v>
      </c>
      <c r="D192" s="5" t="s">
        <v>614</v>
      </c>
      <c r="E192" s="5"/>
      <c r="F192" s="5"/>
      <c r="G192" s="5"/>
      <c r="H192" s="5"/>
      <c r="I192" s="5"/>
      <c r="J192" s="5"/>
      <c r="K192" s="6">
        <v>1310662.1</v>
      </c>
      <c r="L192" s="7">
        <v>1310662.1</v>
      </c>
      <c r="M192" s="7">
        <v>0</v>
      </c>
      <c r="N192" s="7">
        <v>1310662.1</v>
      </c>
      <c r="O192" s="7">
        <v>0</v>
      </c>
      <c r="P192" s="7">
        <v>1310662.1</v>
      </c>
      <c r="Q192" s="7">
        <v>0</v>
      </c>
      <c r="R192" s="6">
        <v>1038400</v>
      </c>
      <c r="S192" s="6">
        <v>1038400</v>
      </c>
      <c r="T192" s="2"/>
    </row>
    <row r="193" spans="1:20" ht="25.5" outlineLevel="4">
      <c r="A193" s="5" t="s">
        <v>851</v>
      </c>
      <c r="B193" s="5" t="s">
        <v>623</v>
      </c>
      <c r="C193" s="4" t="s">
        <v>622</v>
      </c>
      <c r="D193" s="5" t="s">
        <v>614</v>
      </c>
      <c r="E193" s="5"/>
      <c r="F193" s="5"/>
      <c r="G193" s="5"/>
      <c r="H193" s="5"/>
      <c r="I193" s="5"/>
      <c r="J193" s="5"/>
      <c r="K193" s="6">
        <v>1310662.1</v>
      </c>
      <c r="L193" s="7">
        <v>1310662.1</v>
      </c>
      <c r="M193" s="7">
        <v>0</v>
      </c>
      <c r="N193" s="7">
        <v>1310662.1</v>
      </c>
      <c r="O193" s="7">
        <v>0</v>
      </c>
      <c r="P193" s="7">
        <v>1310662.1</v>
      </c>
      <c r="Q193" s="7">
        <v>0</v>
      </c>
      <c r="R193" s="6">
        <v>1038400</v>
      </c>
      <c r="S193" s="6">
        <v>1038400</v>
      </c>
      <c r="T193" s="2"/>
    </row>
    <row r="194" spans="1:20" ht="25.5" outlineLevel="2">
      <c r="A194" s="5" t="s">
        <v>853</v>
      </c>
      <c r="B194" s="5"/>
      <c r="C194" s="4" t="s">
        <v>852</v>
      </c>
      <c r="D194" s="5" t="s">
        <v>614</v>
      </c>
      <c r="E194" s="5"/>
      <c r="F194" s="5"/>
      <c r="G194" s="5"/>
      <c r="H194" s="5"/>
      <c r="I194" s="5"/>
      <c r="J194" s="5"/>
      <c r="K194" s="6">
        <v>304996.97</v>
      </c>
      <c r="L194" s="7">
        <v>304996.97</v>
      </c>
      <c r="M194" s="7">
        <v>0</v>
      </c>
      <c r="N194" s="7">
        <v>304996.97</v>
      </c>
      <c r="O194" s="7">
        <v>0</v>
      </c>
      <c r="P194" s="7">
        <v>304996.97</v>
      </c>
      <c r="Q194" s="7">
        <v>0</v>
      </c>
      <c r="R194" s="6">
        <v>250000</v>
      </c>
      <c r="S194" s="6">
        <v>250000</v>
      </c>
      <c r="T194" s="2"/>
    </row>
    <row r="195" spans="1:20" ht="25.5" outlineLevel="3">
      <c r="A195" s="5" t="s">
        <v>855</v>
      </c>
      <c r="B195" s="5"/>
      <c r="C195" s="4" t="s">
        <v>854</v>
      </c>
      <c r="D195" s="5" t="s">
        <v>614</v>
      </c>
      <c r="E195" s="5"/>
      <c r="F195" s="5"/>
      <c r="G195" s="5"/>
      <c r="H195" s="5"/>
      <c r="I195" s="5"/>
      <c r="J195" s="5"/>
      <c r="K195" s="6">
        <v>199996.97</v>
      </c>
      <c r="L195" s="7">
        <v>199996.97</v>
      </c>
      <c r="M195" s="7">
        <v>0</v>
      </c>
      <c r="N195" s="7">
        <v>199996.97</v>
      </c>
      <c r="O195" s="7">
        <v>0</v>
      </c>
      <c r="P195" s="7">
        <v>199996.97</v>
      </c>
      <c r="Q195" s="7">
        <v>0</v>
      </c>
      <c r="R195" s="6">
        <v>250000</v>
      </c>
      <c r="S195" s="6">
        <v>250000</v>
      </c>
      <c r="T195" s="2"/>
    </row>
    <row r="196" spans="1:20" ht="25.5" outlineLevel="4">
      <c r="A196" s="5" t="s">
        <v>855</v>
      </c>
      <c r="B196" s="5" t="s">
        <v>623</v>
      </c>
      <c r="C196" s="4" t="s">
        <v>622</v>
      </c>
      <c r="D196" s="5" t="s">
        <v>614</v>
      </c>
      <c r="E196" s="5"/>
      <c r="F196" s="5"/>
      <c r="G196" s="5"/>
      <c r="H196" s="5"/>
      <c r="I196" s="5"/>
      <c r="J196" s="5"/>
      <c r="K196" s="6">
        <v>199996.97</v>
      </c>
      <c r="L196" s="7">
        <v>199996.97</v>
      </c>
      <c r="M196" s="7">
        <v>0</v>
      </c>
      <c r="N196" s="7">
        <v>199996.97</v>
      </c>
      <c r="O196" s="7">
        <v>0</v>
      </c>
      <c r="P196" s="7">
        <v>199996.97</v>
      </c>
      <c r="Q196" s="7">
        <v>0</v>
      </c>
      <c r="R196" s="6">
        <v>250000</v>
      </c>
      <c r="S196" s="6">
        <v>250000</v>
      </c>
      <c r="T196" s="2"/>
    </row>
    <row r="197" spans="1:20" ht="51" outlineLevel="3">
      <c r="A197" s="5" t="s">
        <v>857</v>
      </c>
      <c r="B197" s="5"/>
      <c r="C197" s="4" t="s">
        <v>856</v>
      </c>
      <c r="D197" s="5" t="s">
        <v>614</v>
      </c>
      <c r="E197" s="5"/>
      <c r="F197" s="5"/>
      <c r="G197" s="5"/>
      <c r="H197" s="5"/>
      <c r="I197" s="5"/>
      <c r="J197" s="5"/>
      <c r="K197" s="6">
        <v>105000</v>
      </c>
      <c r="L197" s="7">
        <v>105000</v>
      </c>
      <c r="M197" s="7">
        <v>0</v>
      </c>
      <c r="N197" s="7">
        <v>105000</v>
      </c>
      <c r="O197" s="7">
        <v>0</v>
      </c>
      <c r="P197" s="7">
        <v>105000</v>
      </c>
      <c r="Q197" s="7">
        <v>0</v>
      </c>
      <c r="R197" s="6">
        <v>0</v>
      </c>
      <c r="S197" s="6">
        <v>0</v>
      </c>
      <c r="T197" s="2"/>
    </row>
    <row r="198" spans="1:20" ht="25.5" outlineLevel="4">
      <c r="A198" s="5" t="s">
        <v>857</v>
      </c>
      <c r="B198" s="5" t="s">
        <v>623</v>
      </c>
      <c r="C198" s="4" t="s">
        <v>622</v>
      </c>
      <c r="D198" s="5" t="s">
        <v>614</v>
      </c>
      <c r="E198" s="5"/>
      <c r="F198" s="5"/>
      <c r="G198" s="5"/>
      <c r="H198" s="5"/>
      <c r="I198" s="5"/>
      <c r="J198" s="5"/>
      <c r="K198" s="6">
        <v>105000</v>
      </c>
      <c r="L198" s="7">
        <v>105000</v>
      </c>
      <c r="M198" s="7">
        <v>0</v>
      </c>
      <c r="N198" s="7">
        <v>105000</v>
      </c>
      <c r="O198" s="7">
        <v>0</v>
      </c>
      <c r="P198" s="7">
        <v>105000</v>
      </c>
      <c r="Q198" s="7">
        <v>0</v>
      </c>
      <c r="R198" s="6">
        <v>0</v>
      </c>
      <c r="S198" s="6">
        <v>0</v>
      </c>
      <c r="T198" s="2"/>
    </row>
    <row r="199" spans="1:20" ht="51" outlineLevel="2">
      <c r="A199" s="5" t="s">
        <v>859</v>
      </c>
      <c r="B199" s="5"/>
      <c r="C199" s="4" t="s">
        <v>858</v>
      </c>
      <c r="D199" s="5" t="s">
        <v>614</v>
      </c>
      <c r="E199" s="5"/>
      <c r="F199" s="5"/>
      <c r="G199" s="5"/>
      <c r="H199" s="5"/>
      <c r="I199" s="5"/>
      <c r="J199" s="5"/>
      <c r="K199" s="6">
        <v>9968751.27</v>
      </c>
      <c r="L199" s="7">
        <v>9968751.27</v>
      </c>
      <c r="M199" s="7">
        <v>0</v>
      </c>
      <c r="N199" s="7">
        <v>9968751.27</v>
      </c>
      <c r="O199" s="7">
        <v>0</v>
      </c>
      <c r="P199" s="7">
        <v>9968751.27</v>
      </c>
      <c r="Q199" s="7">
        <v>0</v>
      </c>
      <c r="R199" s="6">
        <v>7668486.67</v>
      </c>
      <c r="S199" s="6">
        <v>7668486.67</v>
      </c>
      <c r="T199" s="2"/>
    </row>
    <row r="200" spans="1:20" ht="25.5" outlineLevel="3">
      <c r="A200" s="5" t="s">
        <v>861</v>
      </c>
      <c r="B200" s="5"/>
      <c r="C200" s="4" t="s">
        <v>860</v>
      </c>
      <c r="D200" s="5" t="s">
        <v>614</v>
      </c>
      <c r="E200" s="5"/>
      <c r="F200" s="5"/>
      <c r="G200" s="5"/>
      <c r="H200" s="5"/>
      <c r="I200" s="5"/>
      <c r="J200" s="5"/>
      <c r="K200" s="6">
        <v>9868451.27</v>
      </c>
      <c r="L200" s="7">
        <v>9868451.27</v>
      </c>
      <c r="M200" s="7">
        <v>0</v>
      </c>
      <c r="N200" s="7">
        <v>9868451.27</v>
      </c>
      <c r="O200" s="7">
        <v>0</v>
      </c>
      <c r="P200" s="7">
        <v>9868451.27</v>
      </c>
      <c r="Q200" s="7">
        <v>0</v>
      </c>
      <c r="R200" s="6">
        <v>7591551.3</v>
      </c>
      <c r="S200" s="6">
        <v>7591551.3</v>
      </c>
      <c r="T200" s="2"/>
    </row>
    <row r="201" spans="1:20" ht="51" outlineLevel="4">
      <c r="A201" s="5" t="s">
        <v>861</v>
      </c>
      <c r="B201" s="5" t="s">
        <v>711</v>
      </c>
      <c r="C201" s="4" t="s">
        <v>710</v>
      </c>
      <c r="D201" s="5" t="s">
        <v>614</v>
      </c>
      <c r="E201" s="5"/>
      <c r="F201" s="5"/>
      <c r="G201" s="5"/>
      <c r="H201" s="5"/>
      <c r="I201" s="5"/>
      <c r="J201" s="5"/>
      <c r="K201" s="6">
        <v>9868451.27</v>
      </c>
      <c r="L201" s="7">
        <v>9868451.27</v>
      </c>
      <c r="M201" s="7">
        <v>0</v>
      </c>
      <c r="N201" s="7">
        <v>9868451.27</v>
      </c>
      <c r="O201" s="7">
        <v>0</v>
      </c>
      <c r="P201" s="7">
        <v>9868451.27</v>
      </c>
      <c r="Q201" s="7">
        <v>0</v>
      </c>
      <c r="R201" s="6">
        <v>7591551.3</v>
      </c>
      <c r="S201" s="6">
        <v>7591551.3</v>
      </c>
      <c r="T201" s="2"/>
    </row>
    <row r="202" spans="1:20" ht="25.5" outlineLevel="3">
      <c r="A202" s="5" t="s">
        <v>863</v>
      </c>
      <c r="B202" s="5"/>
      <c r="C202" s="4" t="s">
        <v>862</v>
      </c>
      <c r="D202" s="5" t="s">
        <v>614</v>
      </c>
      <c r="E202" s="5"/>
      <c r="F202" s="5"/>
      <c r="G202" s="5"/>
      <c r="H202" s="5"/>
      <c r="I202" s="5"/>
      <c r="J202" s="5"/>
      <c r="K202" s="6">
        <v>100300</v>
      </c>
      <c r="L202" s="7">
        <v>100300</v>
      </c>
      <c r="M202" s="7">
        <v>0</v>
      </c>
      <c r="N202" s="7">
        <v>100300</v>
      </c>
      <c r="O202" s="7">
        <v>0</v>
      </c>
      <c r="P202" s="7">
        <v>100300</v>
      </c>
      <c r="Q202" s="7">
        <v>0</v>
      </c>
      <c r="R202" s="6">
        <v>76935.37</v>
      </c>
      <c r="S202" s="6">
        <v>76935.37</v>
      </c>
      <c r="T202" s="2"/>
    </row>
    <row r="203" spans="1:20" ht="51" outlineLevel="4">
      <c r="A203" s="5" t="s">
        <v>863</v>
      </c>
      <c r="B203" s="5" t="s">
        <v>711</v>
      </c>
      <c r="C203" s="4" t="s">
        <v>710</v>
      </c>
      <c r="D203" s="5" t="s">
        <v>614</v>
      </c>
      <c r="E203" s="5"/>
      <c r="F203" s="5"/>
      <c r="G203" s="5"/>
      <c r="H203" s="5"/>
      <c r="I203" s="5"/>
      <c r="J203" s="5"/>
      <c r="K203" s="6">
        <v>100300</v>
      </c>
      <c r="L203" s="7">
        <v>100300</v>
      </c>
      <c r="M203" s="7">
        <v>0</v>
      </c>
      <c r="N203" s="7">
        <v>100300</v>
      </c>
      <c r="O203" s="7">
        <v>0</v>
      </c>
      <c r="P203" s="7">
        <v>100300</v>
      </c>
      <c r="Q203" s="7">
        <v>0</v>
      </c>
      <c r="R203" s="6">
        <v>76935.37</v>
      </c>
      <c r="S203" s="6">
        <v>76935.37</v>
      </c>
      <c r="T203" s="2"/>
    </row>
    <row r="204" spans="1:20" ht="25.5" outlineLevel="1">
      <c r="A204" s="5" t="s">
        <v>865</v>
      </c>
      <c r="B204" s="5"/>
      <c r="C204" s="4" t="s">
        <v>864</v>
      </c>
      <c r="D204" s="5" t="s">
        <v>614</v>
      </c>
      <c r="E204" s="5"/>
      <c r="F204" s="5"/>
      <c r="G204" s="5"/>
      <c r="H204" s="5"/>
      <c r="I204" s="5"/>
      <c r="J204" s="5"/>
      <c r="K204" s="6">
        <v>37772656.94</v>
      </c>
      <c r="L204" s="7">
        <v>37772656.94</v>
      </c>
      <c r="M204" s="7">
        <v>0</v>
      </c>
      <c r="N204" s="7">
        <v>37772656.94</v>
      </c>
      <c r="O204" s="7">
        <v>0</v>
      </c>
      <c r="P204" s="7">
        <v>37772656.94</v>
      </c>
      <c r="Q204" s="7">
        <v>0</v>
      </c>
      <c r="R204" s="6">
        <v>27353223.41</v>
      </c>
      <c r="S204" s="6">
        <v>26958515.41</v>
      </c>
      <c r="T204" s="2"/>
    </row>
    <row r="205" spans="1:20" ht="25.5" outlineLevel="2">
      <c r="A205" s="5" t="s">
        <v>867</v>
      </c>
      <c r="B205" s="5"/>
      <c r="C205" s="4" t="s">
        <v>866</v>
      </c>
      <c r="D205" s="5" t="s">
        <v>614</v>
      </c>
      <c r="E205" s="5"/>
      <c r="F205" s="5"/>
      <c r="G205" s="5"/>
      <c r="H205" s="5"/>
      <c r="I205" s="5"/>
      <c r="J205" s="5"/>
      <c r="K205" s="6">
        <v>13606259.46</v>
      </c>
      <c r="L205" s="7">
        <v>13606259.46</v>
      </c>
      <c r="M205" s="7">
        <v>0</v>
      </c>
      <c r="N205" s="7">
        <v>13606259.46</v>
      </c>
      <c r="O205" s="7">
        <v>0</v>
      </c>
      <c r="P205" s="7">
        <v>13606259.46</v>
      </c>
      <c r="Q205" s="7">
        <v>0</v>
      </c>
      <c r="R205" s="6">
        <v>13826341</v>
      </c>
      <c r="S205" s="6">
        <v>13769141</v>
      </c>
      <c r="T205" s="2"/>
    </row>
    <row r="206" spans="1:20" ht="38.25" outlineLevel="3">
      <c r="A206" s="5" t="s">
        <v>869</v>
      </c>
      <c r="B206" s="5"/>
      <c r="C206" s="4" t="s">
        <v>868</v>
      </c>
      <c r="D206" s="5" t="s">
        <v>614</v>
      </c>
      <c r="E206" s="5"/>
      <c r="F206" s="5"/>
      <c r="G206" s="5"/>
      <c r="H206" s="5"/>
      <c r="I206" s="5"/>
      <c r="J206" s="5"/>
      <c r="K206" s="6">
        <v>13201752.51</v>
      </c>
      <c r="L206" s="7">
        <v>13201752.51</v>
      </c>
      <c r="M206" s="7">
        <v>0</v>
      </c>
      <c r="N206" s="7">
        <v>13201752.51</v>
      </c>
      <c r="O206" s="7">
        <v>0</v>
      </c>
      <c r="P206" s="7">
        <v>13201752.51</v>
      </c>
      <c r="Q206" s="7">
        <v>0</v>
      </c>
      <c r="R206" s="6">
        <v>13249955</v>
      </c>
      <c r="S206" s="6">
        <v>13192755</v>
      </c>
      <c r="T206" s="2"/>
    </row>
    <row r="207" spans="1:20" ht="25.5" outlineLevel="4">
      <c r="A207" s="5" t="s">
        <v>869</v>
      </c>
      <c r="B207" s="5" t="s">
        <v>741</v>
      </c>
      <c r="C207" s="4" t="s">
        <v>740</v>
      </c>
      <c r="D207" s="5" t="s">
        <v>614</v>
      </c>
      <c r="E207" s="5"/>
      <c r="F207" s="5"/>
      <c r="G207" s="5"/>
      <c r="H207" s="5"/>
      <c r="I207" s="5"/>
      <c r="J207" s="5"/>
      <c r="K207" s="6">
        <v>13201752.51</v>
      </c>
      <c r="L207" s="7">
        <v>13201752.51</v>
      </c>
      <c r="M207" s="7">
        <v>0</v>
      </c>
      <c r="N207" s="7">
        <v>13201752.51</v>
      </c>
      <c r="O207" s="7">
        <v>0</v>
      </c>
      <c r="P207" s="7">
        <v>13201752.51</v>
      </c>
      <c r="Q207" s="7">
        <v>0</v>
      </c>
      <c r="R207" s="6">
        <v>13249955</v>
      </c>
      <c r="S207" s="6">
        <v>13192755</v>
      </c>
      <c r="T207" s="2"/>
    </row>
    <row r="208" spans="1:20" ht="38.25" outlineLevel="3">
      <c r="A208" s="5" t="s">
        <v>871</v>
      </c>
      <c r="B208" s="5"/>
      <c r="C208" s="4" t="s">
        <v>870</v>
      </c>
      <c r="D208" s="5" t="s">
        <v>614</v>
      </c>
      <c r="E208" s="5"/>
      <c r="F208" s="5"/>
      <c r="G208" s="5"/>
      <c r="H208" s="5"/>
      <c r="I208" s="5"/>
      <c r="J208" s="5"/>
      <c r="K208" s="6">
        <v>404506.95</v>
      </c>
      <c r="L208" s="7">
        <v>404506.95</v>
      </c>
      <c r="M208" s="7">
        <v>0</v>
      </c>
      <c r="N208" s="7">
        <v>404506.95</v>
      </c>
      <c r="O208" s="7">
        <v>0</v>
      </c>
      <c r="P208" s="7">
        <v>404506.95</v>
      </c>
      <c r="Q208" s="7">
        <v>0</v>
      </c>
      <c r="R208" s="6">
        <v>576386</v>
      </c>
      <c r="S208" s="6">
        <v>576386</v>
      </c>
      <c r="T208" s="2"/>
    </row>
    <row r="209" spans="1:20" ht="25.5" outlineLevel="4">
      <c r="A209" s="5" t="s">
        <v>871</v>
      </c>
      <c r="B209" s="5" t="s">
        <v>741</v>
      </c>
      <c r="C209" s="4" t="s">
        <v>740</v>
      </c>
      <c r="D209" s="5" t="s">
        <v>614</v>
      </c>
      <c r="E209" s="5"/>
      <c r="F209" s="5"/>
      <c r="G209" s="5"/>
      <c r="H209" s="5"/>
      <c r="I209" s="5"/>
      <c r="J209" s="5"/>
      <c r="K209" s="6">
        <v>404506.95</v>
      </c>
      <c r="L209" s="7">
        <v>404506.95</v>
      </c>
      <c r="M209" s="7">
        <v>0</v>
      </c>
      <c r="N209" s="7">
        <v>404506.95</v>
      </c>
      <c r="O209" s="7">
        <v>0</v>
      </c>
      <c r="P209" s="7">
        <v>404506.95</v>
      </c>
      <c r="Q209" s="7">
        <v>0</v>
      </c>
      <c r="R209" s="6">
        <v>576386</v>
      </c>
      <c r="S209" s="6">
        <v>576386</v>
      </c>
      <c r="T209" s="2"/>
    </row>
    <row r="210" spans="1:20" ht="25.5" outlineLevel="2">
      <c r="A210" s="5" t="s">
        <v>873</v>
      </c>
      <c r="B210" s="5"/>
      <c r="C210" s="4" t="s">
        <v>872</v>
      </c>
      <c r="D210" s="5" t="s">
        <v>614</v>
      </c>
      <c r="E210" s="5"/>
      <c r="F210" s="5"/>
      <c r="G210" s="5"/>
      <c r="H210" s="5"/>
      <c r="I210" s="5"/>
      <c r="J210" s="5"/>
      <c r="K210" s="6">
        <v>7414885.04</v>
      </c>
      <c r="L210" s="7">
        <v>7414885.04</v>
      </c>
      <c r="M210" s="7">
        <v>0</v>
      </c>
      <c r="N210" s="7">
        <v>7414885.04</v>
      </c>
      <c r="O210" s="7">
        <v>0</v>
      </c>
      <c r="P210" s="7">
        <v>7414885.04</v>
      </c>
      <c r="Q210" s="7">
        <v>0</v>
      </c>
      <c r="R210" s="6">
        <v>734570</v>
      </c>
      <c r="S210" s="6">
        <v>397062</v>
      </c>
      <c r="T210" s="2"/>
    </row>
    <row r="211" spans="1:20" ht="38.25" outlineLevel="3">
      <c r="A211" s="5" t="s">
        <v>875</v>
      </c>
      <c r="B211" s="5"/>
      <c r="C211" s="4" t="s">
        <v>874</v>
      </c>
      <c r="D211" s="5" t="s">
        <v>614</v>
      </c>
      <c r="E211" s="5"/>
      <c r="F211" s="5"/>
      <c r="G211" s="5"/>
      <c r="H211" s="5"/>
      <c r="I211" s="5"/>
      <c r="J211" s="5"/>
      <c r="K211" s="6">
        <v>500000</v>
      </c>
      <c r="L211" s="7">
        <v>500000</v>
      </c>
      <c r="M211" s="7">
        <v>0</v>
      </c>
      <c r="N211" s="7">
        <v>500000</v>
      </c>
      <c r="O211" s="7">
        <v>0</v>
      </c>
      <c r="P211" s="7">
        <v>500000</v>
      </c>
      <c r="Q211" s="7">
        <v>0</v>
      </c>
      <c r="R211" s="6">
        <v>0</v>
      </c>
      <c r="S211" s="6">
        <v>0</v>
      </c>
      <c r="T211" s="2"/>
    </row>
    <row r="212" spans="1:20" ht="25.5" outlineLevel="4">
      <c r="A212" s="5" t="s">
        <v>875</v>
      </c>
      <c r="B212" s="5" t="s">
        <v>741</v>
      </c>
      <c r="C212" s="4" t="s">
        <v>740</v>
      </c>
      <c r="D212" s="5" t="s">
        <v>614</v>
      </c>
      <c r="E212" s="5"/>
      <c r="F212" s="5"/>
      <c r="G212" s="5"/>
      <c r="H212" s="5"/>
      <c r="I212" s="5"/>
      <c r="J212" s="5"/>
      <c r="K212" s="6">
        <v>500000</v>
      </c>
      <c r="L212" s="7">
        <v>500000</v>
      </c>
      <c r="M212" s="7">
        <v>0</v>
      </c>
      <c r="N212" s="7">
        <v>500000</v>
      </c>
      <c r="O212" s="7">
        <v>0</v>
      </c>
      <c r="P212" s="7">
        <v>500000</v>
      </c>
      <c r="Q212" s="7">
        <v>0</v>
      </c>
      <c r="R212" s="6">
        <v>0</v>
      </c>
      <c r="S212" s="6">
        <v>0</v>
      </c>
      <c r="T212" s="2"/>
    </row>
    <row r="213" spans="1:20" ht="63.75" outlineLevel="3">
      <c r="A213" s="5" t="s">
        <v>877</v>
      </c>
      <c r="B213" s="5"/>
      <c r="C213" s="4" t="s">
        <v>876</v>
      </c>
      <c r="D213" s="5" t="s">
        <v>614</v>
      </c>
      <c r="E213" s="5"/>
      <c r="F213" s="5"/>
      <c r="G213" s="5"/>
      <c r="H213" s="5"/>
      <c r="I213" s="5"/>
      <c r="J213" s="5"/>
      <c r="K213" s="6">
        <v>1170000.86</v>
      </c>
      <c r="L213" s="7">
        <v>1170000.86</v>
      </c>
      <c r="M213" s="7">
        <v>0</v>
      </c>
      <c r="N213" s="7">
        <v>1170000.86</v>
      </c>
      <c r="O213" s="7">
        <v>0</v>
      </c>
      <c r="P213" s="7">
        <v>1170000.86</v>
      </c>
      <c r="Q213" s="7">
        <v>0</v>
      </c>
      <c r="R213" s="6">
        <v>0</v>
      </c>
      <c r="S213" s="6">
        <v>0</v>
      </c>
      <c r="T213" s="2"/>
    </row>
    <row r="214" spans="1:20" ht="25.5" outlineLevel="4">
      <c r="A214" s="5" t="s">
        <v>877</v>
      </c>
      <c r="B214" s="5" t="s">
        <v>741</v>
      </c>
      <c r="C214" s="4" t="s">
        <v>740</v>
      </c>
      <c r="D214" s="5" t="s">
        <v>614</v>
      </c>
      <c r="E214" s="5"/>
      <c r="F214" s="5"/>
      <c r="G214" s="5"/>
      <c r="H214" s="5"/>
      <c r="I214" s="5"/>
      <c r="J214" s="5"/>
      <c r="K214" s="6">
        <v>1170000.86</v>
      </c>
      <c r="L214" s="7">
        <v>1170000.86</v>
      </c>
      <c r="M214" s="7">
        <v>0</v>
      </c>
      <c r="N214" s="7">
        <v>1170000.86</v>
      </c>
      <c r="O214" s="7">
        <v>0</v>
      </c>
      <c r="P214" s="7">
        <v>1170000.86</v>
      </c>
      <c r="Q214" s="7">
        <v>0</v>
      </c>
      <c r="R214" s="6">
        <v>0</v>
      </c>
      <c r="S214" s="6">
        <v>0</v>
      </c>
      <c r="T214" s="2"/>
    </row>
    <row r="215" spans="1:20" ht="63.75" outlineLevel="3">
      <c r="A215" s="5" t="s">
        <v>879</v>
      </c>
      <c r="B215" s="5"/>
      <c r="C215" s="4" t="s">
        <v>878</v>
      </c>
      <c r="D215" s="5" t="s">
        <v>614</v>
      </c>
      <c r="E215" s="5"/>
      <c r="F215" s="5"/>
      <c r="G215" s="5"/>
      <c r="H215" s="5"/>
      <c r="I215" s="5"/>
      <c r="J215" s="5"/>
      <c r="K215" s="6">
        <v>1088236.57</v>
      </c>
      <c r="L215" s="7">
        <v>1088236.57</v>
      </c>
      <c r="M215" s="7">
        <v>0</v>
      </c>
      <c r="N215" s="7">
        <v>1088236.57</v>
      </c>
      <c r="O215" s="7">
        <v>0</v>
      </c>
      <c r="P215" s="7">
        <v>1088236.57</v>
      </c>
      <c r="Q215" s="7">
        <v>0</v>
      </c>
      <c r="R215" s="6">
        <v>0</v>
      </c>
      <c r="S215" s="6">
        <v>0</v>
      </c>
      <c r="T215" s="2"/>
    </row>
    <row r="216" spans="1:20" ht="25.5" outlineLevel="4">
      <c r="A216" s="5" t="s">
        <v>879</v>
      </c>
      <c r="B216" s="5" t="s">
        <v>741</v>
      </c>
      <c r="C216" s="4" t="s">
        <v>740</v>
      </c>
      <c r="D216" s="5" t="s">
        <v>614</v>
      </c>
      <c r="E216" s="5"/>
      <c r="F216" s="5"/>
      <c r="G216" s="5"/>
      <c r="H216" s="5"/>
      <c r="I216" s="5"/>
      <c r="J216" s="5"/>
      <c r="K216" s="6">
        <v>1088236.57</v>
      </c>
      <c r="L216" s="7">
        <v>1088236.57</v>
      </c>
      <c r="M216" s="7">
        <v>0</v>
      </c>
      <c r="N216" s="7">
        <v>1088236.57</v>
      </c>
      <c r="O216" s="7">
        <v>0</v>
      </c>
      <c r="P216" s="7">
        <v>1088236.57</v>
      </c>
      <c r="Q216" s="7">
        <v>0</v>
      </c>
      <c r="R216" s="6">
        <v>0</v>
      </c>
      <c r="S216" s="6">
        <v>0</v>
      </c>
      <c r="T216" s="2"/>
    </row>
    <row r="217" spans="1:20" ht="38.25" outlineLevel="3">
      <c r="A217" s="5" t="s">
        <v>881</v>
      </c>
      <c r="B217" s="5"/>
      <c r="C217" s="4" t="s">
        <v>880</v>
      </c>
      <c r="D217" s="5" t="s">
        <v>614</v>
      </c>
      <c r="E217" s="5"/>
      <c r="F217" s="5"/>
      <c r="G217" s="5"/>
      <c r="H217" s="5"/>
      <c r="I217" s="5"/>
      <c r="J217" s="5"/>
      <c r="K217" s="6">
        <v>2064394.89</v>
      </c>
      <c r="L217" s="7">
        <v>2064394.89</v>
      </c>
      <c r="M217" s="7">
        <v>0</v>
      </c>
      <c r="N217" s="7">
        <v>2064394.89</v>
      </c>
      <c r="O217" s="7">
        <v>0</v>
      </c>
      <c r="P217" s="7">
        <v>2064394.89</v>
      </c>
      <c r="Q217" s="7">
        <v>0</v>
      </c>
      <c r="R217" s="6">
        <v>734570</v>
      </c>
      <c r="S217" s="6">
        <v>397062</v>
      </c>
      <c r="T217" s="2"/>
    </row>
    <row r="218" spans="1:20" ht="25.5" outlineLevel="4">
      <c r="A218" s="5" t="s">
        <v>881</v>
      </c>
      <c r="B218" s="5" t="s">
        <v>741</v>
      </c>
      <c r="C218" s="4" t="s">
        <v>740</v>
      </c>
      <c r="D218" s="5" t="s">
        <v>614</v>
      </c>
      <c r="E218" s="5"/>
      <c r="F218" s="5"/>
      <c r="G218" s="5"/>
      <c r="H218" s="5"/>
      <c r="I218" s="5"/>
      <c r="J218" s="5"/>
      <c r="K218" s="6">
        <v>2064394.89</v>
      </c>
      <c r="L218" s="7">
        <v>2064394.89</v>
      </c>
      <c r="M218" s="7">
        <v>0</v>
      </c>
      <c r="N218" s="7">
        <v>2064394.89</v>
      </c>
      <c r="O218" s="7">
        <v>0</v>
      </c>
      <c r="P218" s="7">
        <v>2064394.89</v>
      </c>
      <c r="Q218" s="7">
        <v>0</v>
      </c>
      <c r="R218" s="6">
        <v>734570</v>
      </c>
      <c r="S218" s="6">
        <v>397062</v>
      </c>
      <c r="T218" s="2"/>
    </row>
    <row r="219" spans="1:20" ht="38.25" outlineLevel="3">
      <c r="A219" s="5" t="s">
        <v>883</v>
      </c>
      <c r="B219" s="5"/>
      <c r="C219" s="4" t="s">
        <v>882</v>
      </c>
      <c r="D219" s="5" t="s">
        <v>614</v>
      </c>
      <c r="E219" s="5"/>
      <c r="F219" s="5"/>
      <c r="G219" s="5"/>
      <c r="H219" s="5"/>
      <c r="I219" s="5"/>
      <c r="J219" s="5"/>
      <c r="K219" s="6">
        <v>553200</v>
      </c>
      <c r="L219" s="7">
        <v>553200</v>
      </c>
      <c r="M219" s="7">
        <v>0</v>
      </c>
      <c r="N219" s="7">
        <v>553200</v>
      </c>
      <c r="O219" s="7">
        <v>0</v>
      </c>
      <c r="P219" s="7">
        <v>553200</v>
      </c>
      <c r="Q219" s="7">
        <v>0</v>
      </c>
      <c r="R219" s="6">
        <v>0</v>
      </c>
      <c r="S219" s="6">
        <v>0</v>
      </c>
      <c r="T219" s="2"/>
    </row>
    <row r="220" spans="1:20" ht="25.5" outlineLevel="4">
      <c r="A220" s="5" t="s">
        <v>883</v>
      </c>
      <c r="B220" s="5" t="s">
        <v>741</v>
      </c>
      <c r="C220" s="4" t="s">
        <v>740</v>
      </c>
      <c r="D220" s="5" t="s">
        <v>614</v>
      </c>
      <c r="E220" s="5"/>
      <c r="F220" s="5"/>
      <c r="G220" s="5"/>
      <c r="H220" s="5"/>
      <c r="I220" s="5"/>
      <c r="J220" s="5"/>
      <c r="K220" s="6">
        <v>553200</v>
      </c>
      <c r="L220" s="7">
        <v>553200</v>
      </c>
      <c r="M220" s="7">
        <v>0</v>
      </c>
      <c r="N220" s="7">
        <v>553200</v>
      </c>
      <c r="O220" s="7">
        <v>0</v>
      </c>
      <c r="P220" s="7">
        <v>553200</v>
      </c>
      <c r="Q220" s="7">
        <v>0</v>
      </c>
      <c r="R220" s="6">
        <v>0</v>
      </c>
      <c r="S220" s="6">
        <v>0</v>
      </c>
      <c r="T220" s="2"/>
    </row>
    <row r="221" spans="1:20" ht="76.5" outlineLevel="3">
      <c r="A221" s="5" t="s">
        <v>885</v>
      </c>
      <c r="B221" s="5"/>
      <c r="C221" s="4" t="s">
        <v>884</v>
      </c>
      <c r="D221" s="5" t="s">
        <v>614</v>
      </c>
      <c r="E221" s="5"/>
      <c r="F221" s="5"/>
      <c r="G221" s="5"/>
      <c r="H221" s="5"/>
      <c r="I221" s="5"/>
      <c r="J221" s="5"/>
      <c r="K221" s="6">
        <v>611834.3</v>
      </c>
      <c r="L221" s="7">
        <v>611834.3</v>
      </c>
      <c r="M221" s="7">
        <v>0</v>
      </c>
      <c r="N221" s="7">
        <v>611834.3</v>
      </c>
      <c r="O221" s="7">
        <v>0</v>
      </c>
      <c r="P221" s="7">
        <v>611834.3</v>
      </c>
      <c r="Q221" s="7">
        <v>0</v>
      </c>
      <c r="R221" s="6">
        <v>0</v>
      </c>
      <c r="S221" s="6">
        <v>0</v>
      </c>
      <c r="T221" s="2"/>
    </row>
    <row r="222" spans="1:20" ht="25.5" outlineLevel="4">
      <c r="A222" s="5" t="s">
        <v>885</v>
      </c>
      <c r="B222" s="5" t="s">
        <v>741</v>
      </c>
      <c r="C222" s="4" t="s">
        <v>740</v>
      </c>
      <c r="D222" s="5" t="s">
        <v>614</v>
      </c>
      <c r="E222" s="5"/>
      <c r="F222" s="5"/>
      <c r="G222" s="5"/>
      <c r="H222" s="5"/>
      <c r="I222" s="5"/>
      <c r="J222" s="5"/>
      <c r="K222" s="6">
        <v>611834.3</v>
      </c>
      <c r="L222" s="7">
        <v>611834.3</v>
      </c>
      <c r="M222" s="7">
        <v>0</v>
      </c>
      <c r="N222" s="7">
        <v>611834.3</v>
      </c>
      <c r="O222" s="7">
        <v>0</v>
      </c>
      <c r="P222" s="7">
        <v>611834.3</v>
      </c>
      <c r="Q222" s="7">
        <v>0</v>
      </c>
      <c r="R222" s="6">
        <v>0</v>
      </c>
      <c r="S222" s="6">
        <v>0</v>
      </c>
      <c r="T222" s="2"/>
    </row>
    <row r="223" spans="1:20" ht="76.5" outlineLevel="3">
      <c r="A223" s="5" t="s">
        <v>887</v>
      </c>
      <c r="B223" s="5"/>
      <c r="C223" s="4" t="s">
        <v>886</v>
      </c>
      <c r="D223" s="5" t="s">
        <v>614</v>
      </c>
      <c r="E223" s="5"/>
      <c r="F223" s="5"/>
      <c r="G223" s="5"/>
      <c r="H223" s="5"/>
      <c r="I223" s="5"/>
      <c r="J223" s="5"/>
      <c r="K223" s="6">
        <v>1254977.86</v>
      </c>
      <c r="L223" s="7">
        <v>1254977.86</v>
      </c>
      <c r="M223" s="7">
        <v>0</v>
      </c>
      <c r="N223" s="7">
        <v>1254977.86</v>
      </c>
      <c r="O223" s="7">
        <v>0</v>
      </c>
      <c r="P223" s="7">
        <v>1254977.86</v>
      </c>
      <c r="Q223" s="7">
        <v>0</v>
      </c>
      <c r="R223" s="6">
        <v>0</v>
      </c>
      <c r="S223" s="6">
        <v>0</v>
      </c>
      <c r="T223" s="2"/>
    </row>
    <row r="224" spans="1:20" ht="25.5" outlineLevel="4">
      <c r="A224" s="5" t="s">
        <v>887</v>
      </c>
      <c r="B224" s="5" t="s">
        <v>741</v>
      </c>
      <c r="C224" s="4" t="s">
        <v>740</v>
      </c>
      <c r="D224" s="5" t="s">
        <v>614</v>
      </c>
      <c r="E224" s="5"/>
      <c r="F224" s="5"/>
      <c r="G224" s="5"/>
      <c r="H224" s="5"/>
      <c r="I224" s="5"/>
      <c r="J224" s="5"/>
      <c r="K224" s="6">
        <v>1254977.86</v>
      </c>
      <c r="L224" s="7">
        <v>1254977.86</v>
      </c>
      <c r="M224" s="7">
        <v>0</v>
      </c>
      <c r="N224" s="7">
        <v>1254977.86</v>
      </c>
      <c r="O224" s="7">
        <v>0</v>
      </c>
      <c r="P224" s="7">
        <v>1254977.86</v>
      </c>
      <c r="Q224" s="7">
        <v>0</v>
      </c>
      <c r="R224" s="6">
        <v>0</v>
      </c>
      <c r="S224" s="6">
        <v>0</v>
      </c>
      <c r="T224" s="2"/>
    </row>
    <row r="225" spans="1:20" ht="76.5" outlineLevel="3">
      <c r="A225" s="5" t="s">
        <v>889</v>
      </c>
      <c r="B225" s="5"/>
      <c r="C225" s="4" t="s">
        <v>888</v>
      </c>
      <c r="D225" s="5" t="s">
        <v>614</v>
      </c>
      <c r="E225" s="5"/>
      <c r="F225" s="5"/>
      <c r="G225" s="5"/>
      <c r="H225" s="5"/>
      <c r="I225" s="5"/>
      <c r="J225" s="5"/>
      <c r="K225" s="6">
        <v>172240.56</v>
      </c>
      <c r="L225" s="7">
        <v>172240.56</v>
      </c>
      <c r="M225" s="7">
        <v>0</v>
      </c>
      <c r="N225" s="7">
        <v>172240.56</v>
      </c>
      <c r="O225" s="7">
        <v>0</v>
      </c>
      <c r="P225" s="7">
        <v>172240.56</v>
      </c>
      <c r="Q225" s="7">
        <v>0</v>
      </c>
      <c r="R225" s="6">
        <v>0</v>
      </c>
      <c r="S225" s="6">
        <v>0</v>
      </c>
      <c r="T225" s="2"/>
    </row>
    <row r="226" spans="1:20" ht="25.5" outlineLevel="4">
      <c r="A226" s="5" t="s">
        <v>889</v>
      </c>
      <c r="B226" s="5" t="s">
        <v>741</v>
      </c>
      <c r="C226" s="4" t="s">
        <v>740</v>
      </c>
      <c r="D226" s="5" t="s">
        <v>614</v>
      </c>
      <c r="E226" s="5"/>
      <c r="F226" s="5"/>
      <c r="G226" s="5"/>
      <c r="H226" s="5"/>
      <c r="I226" s="5"/>
      <c r="J226" s="5"/>
      <c r="K226" s="6">
        <v>172240.56</v>
      </c>
      <c r="L226" s="7">
        <v>172240.56</v>
      </c>
      <c r="M226" s="7">
        <v>0</v>
      </c>
      <c r="N226" s="7">
        <v>172240.56</v>
      </c>
      <c r="O226" s="7">
        <v>0</v>
      </c>
      <c r="P226" s="7">
        <v>172240.56</v>
      </c>
      <c r="Q226" s="7">
        <v>0</v>
      </c>
      <c r="R226" s="6">
        <v>0</v>
      </c>
      <c r="S226" s="6">
        <v>0</v>
      </c>
      <c r="T226" s="2"/>
    </row>
    <row r="227" spans="1:20" ht="51" outlineLevel="2">
      <c r="A227" s="5" t="s">
        <v>891</v>
      </c>
      <c r="B227" s="5"/>
      <c r="C227" s="4" t="s">
        <v>890</v>
      </c>
      <c r="D227" s="5" t="s">
        <v>614</v>
      </c>
      <c r="E227" s="5"/>
      <c r="F227" s="5"/>
      <c r="G227" s="5"/>
      <c r="H227" s="5"/>
      <c r="I227" s="5"/>
      <c r="J227" s="5"/>
      <c r="K227" s="6">
        <v>16751512.44</v>
      </c>
      <c r="L227" s="7">
        <v>16751512.44</v>
      </c>
      <c r="M227" s="7">
        <v>0</v>
      </c>
      <c r="N227" s="7">
        <v>16751512.44</v>
      </c>
      <c r="O227" s="7">
        <v>0</v>
      </c>
      <c r="P227" s="7">
        <v>16751512.44</v>
      </c>
      <c r="Q227" s="7">
        <v>0</v>
      </c>
      <c r="R227" s="6">
        <v>12792312.41</v>
      </c>
      <c r="S227" s="6">
        <v>12792312.41</v>
      </c>
      <c r="T227" s="2"/>
    </row>
    <row r="228" spans="1:20" ht="38.25" outlineLevel="3">
      <c r="A228" s="5" t="s">
        <v>893</v>
      </c>
      <c r="B228" s="5"/>
      <c r="C228" s="4" t="s">
        <v>892</v>
      </c>
      <c r="D228" s="5" t="s">
        <v>614</v>
      </c>
      <c r="E228" s="5"/>
      <c r="F228" s="5"/>
      <c r="G228" s="5"/>
      <c r="H228" s="5"/>
      <c r="I228" s="5"/>
      <c r="J228" s="5"/>
      <c r="K228" s="6">
        <v>16583512.44</v>
      </c>
      <c r="L228" s="7">
        <v>16583512.44</v>
      </c>
      <c r="M228" s="7">
        <v>0</v>
      </c>
      <c r="N228" s="7">
        <v>16583512.44</v>
      </c>
      <c r="O228" s="7">
        <v>0</v>
      </c>
      <c r="P228" s="7">
        <v>16583512.44</v>
      </c>
      <c r="Q228" s="7">
        <v>0</v>
      </c>
      <c r="R228" s="6">
        <v>12664112.41</v>
      </c>
      <c r="S228" s="6">
        <v>12664112.41</v>
      </c>
      <c r="T228" s="2"/>
    </row>
    <row r="229" spans="1:20" ht="25.5" outlineLevel="4">
      <c r="A229" s="5" t="s">
        <v>893</v>
      </c>
      <c r="B229" s="5" t="s">
        <v>741</v>
      </c>
      <c r="C229" s="4" t="s">
        <v>740</v>
      </c>
      <c r="D229" s="5" t="s">
        <v>614</v>
      </c>
      <c r="E229" s="5"/>
      <c r="F229" s="5"/>
      <c r="G229" s="5"/>
      <c r="H229" s="5"/>
      <c r="I229" s="5"/>
      <c r="J229" s="5"/>
      <c r="K229" s="6">
        <v>16583512.44</v>
      </c>
      <c r="L229" s="7">
        <v>16583512.44</v>
      </c>
      <c r="M229" s="7">
        <v>0</v>
      </c>
      <c r="N229" s="7">
        <v>16583512.44</v>
      </c>
      <c r="O229" s="7">
        <v>0</v>
      </c>
      <c r="P229" s="7">
        <v>16583512.44</v>
      </c>
      <c r="Q229" s="7">
        <v>0</v>
      </c>
      <c r="R229" s="6">
        <v>12664112.41</v>
      </c>
      <c r="S229" s="6">
        <v>12664112.41</v>
      </c>
      <c r="T229" s="2"/>
    </row>
    <row r="230" spans="1:20" ht="38.25" outlineLevel="3">
      <c r="A230" s="5" t="s">
        <v>895</v>
      </c>
      <c r="B230" s="5"/>
      <c r="C230" s="4" t="s">
        <v>894</v>
      </c>
      <c r="D230" s="5" t="s">
        <v>614</v>
      </c>
      <c r="E230" s="5"/>
      <c r="F230" s="5"/>
      <c r="G230" s="5"/>
      <c r="H230" s="5"/>
      <c r="I230" s="5"/>
      <c r="J230" s="5"/>
      <c r="K230" s="6">
        <v>168000</v>
      </c>
      <c r="L230" s="7">
        <v>168000</v>
      </c>
      <c r="M230" s="7">
        <v>0</v>
      </c>
      <c r="N230" s="7">
        <v>168000</v>
      </c>
      <c r="O230" s="7">
        <v>0</v>
      </c>
      <c r="P230" s="7">
        <v>168000</v>
      </c>
      <c r="Q230" s="7">
        <v>0</v>
      </c>
      <c r="R230" s="6">
        <v>128200</v>
      </c>
      <c r="S230" s="6">
        <v>128200</v>
      </c>
      <c r="T230" s="2"/>
    </row>
    <row r="231" spans="1:20" ht="25.5" outlineLevel="4">
      <c r="A231" s="5" t="s">
        <v>895</v>
      </c>
      <c r="B231" s="5" t="s">
        <v>741</v>
      </c>
      <c r="C231" s="4" t="s">
        <v>740</v>
      </c>
      <c r="D231" s="5" t="s">
        <v>614</v>
      </c>
      <c r="E231" s="5"/>
      <c r="F231" s="5"/>
      <c r="G231" s="5"/>
      <c r="H231" s="5"/>
      <c r="I231" s="5"/>
      <c r="J231" s="5"/>
      <c r="K231" s="6">
        <v>168000</v>
      </c>
      <c r="L231" s="7">
        <v>168000</v>
      </c>
      <c r="M231" s="7">
        <v>0</v>
      </c>
      <c r="N231" s="7">
        <v>168000</v>
      </c>
      <c r="O231" s="7">
        <v>0</v>
      </c>
      <c r="P231" s="7">
        <v>168000</v>
      </c>
      <c r="Q231" s="7">
        <v>0</v>
      </c>
      <c r="R231" s="6">
        <v>128200</v>
      </c>
      <c r="S231" s="6">
        <v>128200</v>
      </c>
      <c r="T231" s="2"/>
    </row>
    <row r="232" spans="1:20" ht="25.5" outlineLevel="1">
      <c r="A232" s="5" t="s">
        <v>897</v>
      </c>
      <c r="B232" s="5"/>
      <c r="C232" s="4" t="s">
        <v>896</v>
      </c>
      <c r="D232" s="5" t="s">
        <v>614</v>
      </c>
      <c r="E232" s="5"/>
      <c r="F232" s="5"/>
      <c r="G232" s="5"/>
      <c r="H232" s="5"/>
      <c r="I232" s="5"/>
      <c r="J232" s="5"/>
      <c r="K232" s="6">
        <v>9208294.72</v>
      </c>
      <c r="L232" s="7">
        <v>9208294.72</v>
      </c>
      <c r="M232" s="7">
        <v>0</v>
      </c>
      <c r="N232" s="7">
        <v>9208294.72</v>
      </c>
      <c r="O232" s="7">
        <v>0</v>
      </c>
      <c r="P232" s="7">
        <v>9208294.72</v>
      </c>
      <c r="Q232" s="7">
        <v>0</v>
      </c>
      <c r="R232" s="6">
        <v>8759158.68</v>
      </c>
      <c r="S232" s="6">
        <v>8602812.78</v>
      </c>
      <c r="T232" s="2"/>
    </row>
    <row r="233" spans="1:20" ht="25.5" outlineLevel="2">
      <c r="A233" s="5" t="s">
        <v>899</v>
      </c>
      <c r="B233" s="5"/>
      <c r="C233" s="4" t="s">
        <v>898</v>
      </c>
      <c r="D233" s="5" t="s">
        <v>614</v>
      </c>
      <c r="E233" s="5"/>
      <c r="F233" s="5"/>
      <c r="G233" s="5"/>
      <c r="H233" s="5"/>
      <c r="I233" s="5"/>
      <c r="J233" s="5"/>
      <c r="K233" s="6">
        <v>5051037.93</v>
      </c>
      <c r="L233" s="7">
        <v>5051037.93</v>
      </c>
      <c r="M233" s="7">
        <v>0</v>
      </c>
      <c r="N233" s="7">
        <v>5051037.93</v>
      </c>
      <c r="O233" s="7">
        <v>0</v>
      </c>
      <c r="P233" s="7">
        <v>5051037.93</v>
      </c>
      <c r="Q233" s="7">
        <v>0</v>
      </c>
      <c r="R233" s="6">
        <v>5472454.05</v>
      </c>
      <c r="S233" s="6">
        <v>5316108.15</v>
      </c>
      <c r="T233" s="2"/>
    </row>
    <row r="234" spans="1:20" ht="51" outlineLevel="3">
      <c r="A234" s="5" t="s">
        <v>901</v>
      </c>
      <c r="B234" s="5"/>
      <c r="C234" s="4" t="s">
        <v>900</v>
      </c>
      <c r="D234" s="5" t="s">
        <v>614</v>
      </c>
      <c r="E234" s="5"/>
      <c r="F234" s="5"/>
      <c r="G234" s="5"/>
      <c r="H234" s="5"/>
      <c r="I234" s="5"/>
      <c r="J234" s="5"/>
      <c r="K234" s="6">
        <v>37058.17</v>
      </c>
      <c r="L234" s="7">
        <v>37058.17</v>
      </c>
      <c r="M234" s="7">
        <v>0</v>
      </c>
      <c r="N234" s="7">
        <v>37058.17</v>
      </c>
      <c r="O234" s="7">
        <v>0</v>
      </c>
      <c r="P234" s="7">
        <v>37058.17</v>
      </c>
      <c r="Q234" s="7">
        <v>0</v>
      </c>
      <c r="R234" s="6">
        <v>0</v>
      </c>
      <c r="S234" s="6">
        <v>0</v>
      </c>
      <c r="T234" s="2"/>
    </row>
    <row r="235" spans="1:20" ht="51" outlineLevel="4">
      <c r="A235" s="5" t="s">
        <v>901</v>
      </c>
      <c r="B235" s="5" t="s">
        <v>711</v>
      </c>
      <c r="C235" s="4" t="s">
        <v>710</v>
      </c>
      <c r="D235" s="5" t="s">
        <v>614</v>
      </c>
      <c r="E235" s="5"/>
      <c r="F235" s="5"/>
      <c r="G235" s="5"/>
      <c r="H235" s="5"/>
      <c r="I235" s="5"/>
      <c r="J235" s="5"/>
      <c r="K235" s="6">
        <v>37058.17</v>
      </c>
      <c r="L235" s="7">
        <v>37058.17</v>
      </c>
      <c r="M235" s="7">
        <v>0</v>
      </c>
      <c r="N235" s="7">
        <v>37058.17</v>
      </c>
      <c r="O235" s="7">
        <v>0</v>
      </c>
      <c r="P235" s="7">
        <v>37058.17</v>
      </c>
      <c r="Q235" s="7">
        <v>0</v>
      </c>
      <c r="R235" s="6">
        <v>0</v>
      </c>
      <c r="S235" s="6">
        <v>0</v>
      </c>
      <c r="T235" s="2"/>
    </row>
    <row r="236" spans="1:20" ht="38.25" outlineLevel="3">
      <c r="A236" s="5" t="s">
        <v>903</v>
      </c>
      <c r="B236" s="5"/>
      <c r="C236" s="4" t="s">
        <v>902</v>
      </c>
      <c r="D236" s="5" t="s">
        <v>614</v>
      </c>
      <c r="E236" s="5"/>
      <c r="F236" s="5"/>
      <c r="G236" s="5"/>
      <c r="H236" s="5"/>
      <c r="I236" s="5"/>
      <c r="J236" s="5"/>
      <c r="K236" s="6">
        <v>5013605.43</v>
      </c>
      <c r="L236" s="7">
        <v>5013605.43</v>
      </c>
      <c r="M236" s="7">
        <v>0</v>
      </c>
      <c r="N236" s="7">
        <v>5013605.43</v>
      </c>
      <c r="O236" s="7">
        <v>0</v>
      </c>
      <c r="P236" s="7">
        <v>5013605.43</v>
      </c>
      <c r="Q236" s="7">
        <v>0</v>
      </c>
      <c r="R236" s="6">
        <v>5472454.05</v>
      </c>
      <c r="S236" s="6">
        <v>5316108.15</v>
      </c>
      <c r="T236" s="2"/>
    </row>
    <row r="237" spans="1:20" ht="51" outlineLevel="4">
      <c r="A237" s="5" t="s">
        <v>903</v>
      </c>
      <c r="B237" s="5" t="s">
        <v>711</v>
      </c>
      <c r="C237" s="4" t="s">
        <v>710</v>
      </c>
      <c r="D237" s="5" t="s">
        <v>614</v>
      </c>
      <c r="E237" s="5"/>
      <c r="F237" s="5"/>
      <c r="G237" s="5"/>
      <c r="H237" s="5"/>
      <c r="I237" s="5"/>
      <c r="J237" s="5"/>
      <c r="K237" s="6">
        <v>4116771.63</v>
      </c>
      <c r="L237" s="7">
        <v>4116771.63</v>
      </c>
      <c r="M237" s="7">
        <v>0</v>
      </c>
      <c r="N237" s="7">
        <v>4116771.63</v>
      </c>
      <c r="O237" s="7">
        <v>0</v>
      </c>
      <c r="P237" s="7">
        <v>4116771.63</v>
      </c>
      <c r="Q237" s="7">
        <v>0</v>
      </c>
      <c r="R237" s="6">
        <v>4838468.56</v>
      </c>
      <c r="S237" s="6">
        <v>4838468.56</v>
      </c>
      <c r="T237" s="2"/>
    </row>
    <row r="238" spans="1:20" ht="25.5" outlineLevel="4">
      <c r="A238" s="5" t="s">
        <v>903</v>
      </c>
      <c r="B238" s="5" t="s">
        <v>623</v>
      </c>
      <c r="C238" s="4" t="s">
        <v>622</v>
      </c>
      <c r="D238" s="5" t="s">
        <v>614</v>
      </c>
      <c r="E238" s="5"/>
      <c r="F238" s="5"/>
      <c r="G238" s="5"/>
      <c r="H238" s="5"/>
      <c r="I238" s="5"/>
      <c r="J238" s="5"/>
      <c r="K238" s="6">
        <v>887204.75</v>
      </c>
      <c r="L238" s="7">
        <v>887204.75</v>
      </c>
      <c r="M238" s="7">
        <v>0</v>
      </c>
      <c r="N238" s="7">
        <v>887204.75</v>
      </c>
      <c r="O238" s="7">
        <v>0</v>
      </c>
      <c r="P238" s="7">
        <v>887204.75</v>
      </c>
      <c r="Q238" s="7">
        <v>0</v>
      </c>
      <c r="R238" s="6">
        <v>632673.49</v>
      </c>
      <c r="S238" s="6">
        <v>476327.59</v>
      </c>
      <c r="T238" s="2"/>
    </row>
    <row r="239" spans="1:20" ht="15" outlineLevel="4">
      <c r="A239" s="5" t="s">
        <v>903</v>
      </c>
      <c r="B239" s="5" t="s">
        <v>757</v>
      </c>
      <c r="C239" s="4" t="s">
        <v>756</v>
      </c>
      <c r="D239" s="5" t="s">
        <v>614</v>
      </c>
      <c r="E239" s="5"/>
      <c r="F239" s="5"/>
      <c r="G239" s="5"/>
      <c r="H239" s="5"/>
      <c r="I239" s="5"/>
      <c r="J239" s="5"/>
      <c r="K239" s="6">
        <v>9629.05</v>
      </c>
      <c r="L239" s="7">
        <v>9629.05</v>
      </c>
      <c r="M239" s="7">
        <v>0</v>
      </c>
      <c r="N239" s="7">
        <v>9629.05</v>
      </c>
      <c r="O239" s="7">
        <v>0</v>
      </c>
      <c r="P239" s="7">
        <v>9629.05</v>
      </c>
      <c r="Q239" s="7">
        <v>0</v>
      </c>
      <c r="R239" s="6">
        <v>1312</v>
      </c>
      <c r="S239" s="6">
        <v>1312</v>
      </c>
      <c r="T239" s="2"/>
    </row>
    <row r="240" spans="1:20" ht="51" outlineLevel="3">
      <c r="A240" s="5" t="s">
        <v>905</v>
      </c>
      <c r="B240" s="5"/>
      <c r="C240" s="4" t="s">
        <v>904</v>
      </c>
      <c r="D240" s="5" t="s">
        <v>614</v>
      </c>
      <c r="E240" s="5"/>
      <c r="F240" s="5"/>
      <c r="G240" s="5"/>
      <c r="H240" s="5"/>
      <c r="I240" s="5"/>
      <c r="J240" s="5"/>
      <c r="K240" s="6">
        <v>374.33</v>
      </c>
      <c r="L240" s="7">
        <v>374.33</v>
      </c>
      <c r="M240" s="7">
        <v>0</v>
      </c>
      <c r="N240" s="7">
        <v>374.33</v>
      </c>
      <c r="O240" s="7">
        <v>0</v>
      </c>
      <c r="P240" s="7">
        <v>374.33</v>
      </c>
      <c r="Q240" s="7">
        <v>0</v>
      </c>
      <c r="R240" s="6">
        <v>0</v>
      </c>
      <c r="S240" s="6">
        <v>0</v>
      </c>
      <c r="T240" s="2"/>
    </row>
    <row r="241" spans="1:20" ht="51" outlineLevel="4">
      <c r="A241" s="5" t="s">
        <v>905</v>
      </c>
      <c r="B241" s="5" t="s">
        <v>711</v>
      </c>
      <c r="C241" s="4" t="s">
        <v>710</v>
      </c>
      <c r="D241" s="5" t="s">
        <v>614</v>
      </c>
      <c r="E241" s="5"/>
      <c r="F241" s="5"/>
      <c r="G241" s="5"/>
      <c r="H241" s="5"/>
      <c r="I241" s="5"/>
      <c r="J241" s="5"/>
      <c r="K241" s="6">
        <v>374.33</v>
      </c>
      <c r="L241" s="7">
        <v>374.33</v>
      </c>
      <c r="M241" s="7">
        <v>0</v>
      </c>
      <c r="N241" s="7">
        <v>374.33</v>
      </c>
      <c r="O241" s="7">
        <v>0</v>
      </c>
      <c r="P241" s="7">
        <v>374.33</v>
      </c>
      <c r="Q241" s="7">
        <v>0</v>
      </c>
      <c r="R241" s="6">
        <v>0</v>
      </c>
      <c r="S241" s="6">
        <v>0</v>
      </c>
      <c r="T241" s="2"/>
    </row>
    <row r="242" spans="1:20" ht="25.5" outlineLevel="2">
      <c r="A242" s="5" t="s">
        <v>907</v>
      </c>
      <c r="B242" s="5"/>
      <c r="C242" s="4" t="s">
        <v>906</v>
      </c>
      <c r="D242" s="5" t="s">
        <v>614</v>
      </c>
      <c r="E242" s="5"/>
      <c r="F242" s="5"/>
      <c r="G242" s="5"/>
      <c r="H242" s="5"/>
      <c r="I242" s="5"/>
      <c r="J242" s="5"/>
      <c r="K242" s="6">
        <v>452271.74</v>
      </c>
      <c r="L242" s="7">
        <v>452271.74</v>
      </c>
      <c r="M242" s="7">
        <v>0</v>
      </c>
      <c r="N242" s="7">
        <v>452271.74</v>
      </c>
      <c r="O242" s="7">
        <v>0</v>
      </c>
      <c r="P242" s="7">
        <v>452271.74</v>
      </c>
      <c r="Q242" s="7">
        <v>0</v>
      </c>
      <c r="R242" s="6">
        <v>125716</v>
      </c>
      <c r="S242" s="6">
        <v>125716</v>
      </c>
      <c r="T242" s="2"/>
    </row>
    <row r="243" spans="1:20" ht="38.25" outlineLevel="3">
      <c r="A243" s="5" t="s">
        <v>908</v>
      </c>
      <c r="B243" s="5"/>
      <c r="C243" s="4" t="s">
        <v>874</v>
      </c>
      <c r="D243" s="5" t="s">
        <v>614</v>
      </c>
      <c r="E243" s="5"/>
      <c r="F243" s="5"/>
      <c r="G243" s="5"/>
      <c r="H243" s="5"/>
      <c r="I243" s="5"/>
      <c r="J243" s="5"/>
      <c r="K243" s="6">
        <v>77500</v>
      </c>
      <c r="L243" s="7">
        <v>77500</v>
      </c>
      <c r="M243" s="7">
        <v>0</v>
      </c>
      <c r="N243" s="7">
        <v>77500</v>
      </c>
      <c r="O243" s="7">
        <v>0</v>
      </c>
      <c r="P243" s="7">
        <v>77500</v>
      </c>
      <c r="Q243" s="7">
        <v>0</v>
      </c>
      <c r="R243" s="6">
        <v>0</v>
      </c>
      <c r="S243" s="6">
        <v>0</v>
      </c>
      <c r="T243" s="2"/>
    </row>
    <row r="244" spans="1:20" ht="25.5" outlineLevel="4">
      <c r="A244" s="5" t="s">
        <v>908</v>
      </c>
      <c r="B244" s="5" t="s">
        <v>623</v>
      </c>
      <c r="C244" s="4" t="s">
        <v>622</v>
      </c>
      <c r="D244" s="5" t="s">
        <v>614</v>
      </c>
      <c r="E244" s="5"/>
      <c r="F244" s="5"/>
      <c r="G244" s="5"/>
      <c r="H244" s="5"/>
      <c r="I244" s="5"/>
      <c r="J244" s="5"/>
      <c r="K244" s="6">
        <v>77500</v>
      </c>
      <c r="L244" s="7">
        <v>77500</v>
      </c>
      <c r="M244" s="7">
        <v>0</v>
      </c>
      <c r="N244" s="7">
        <v>77500</v>
      </c>
      <c r="O244" s="7">
        <v>0</v>
      </c>
      <c r="P244" s="7">
        <v>77500</v>
      </c>
      <c r="Q244" s="7">
        <v>0</v>
      </c>
      <c r="R244" s="6">
        <v>0</v>
      </c>
      <c r="S244" s="6">
        <v>0</v>
      </c>
      <c r="T244" s="2"/>
    </row>
    <row r="245" spans="1:20" ht="38.25" outlineLevel="3">
      <c r="A245" s="5" t="s">
        <v>910</v>
      </c>
      <c r="B245" s="5"/>
      <c r="C245" s="4" t="s">
        <v>909</v>
      </c>
      <c r="D245" s="5" t="s">
        <v>614</v>
      </c>
      <c r="E245" s="5"/>
      <c r="F245" s="5"/>
      <c r="G245" s="5"/>
      <c r="H245" s="5"/>
      <c r="I245" s="5"/>
      <c r="J245" s="5"/>
      <c r="K245" s="6">
        <v>374771.74</v>
      </c>
      <c r="L245" s="7">
        <v>374771.74</v>
      </c>
      <c r="M245" s="7">
        <v>0</v>
      </c>
      <c r="N245" s="7">
        <v>374771.74</v>
      </c>
      <c r="O245" s="7">
        <v>0</v>
      </c>
      <c r="P245" s="7">
        <v>374771.74</v>
      </c>
      <c r="Q245" s="7">
        <v>0</v>
      </c>
      <c r="R245" s="6">
        <v>125716</v>
      </c>
      <c r="S245" s="6">
        <v>125716</v>
      </c>
      <c r="T245" s="2"/>
    </row>
    <row r="246" spans="1:20" ht="25.5" outlineLevel="4">
      <c r="A246" s="5" t="s">
        <v>910</v>
      </c>
      <c r="B246" s="5" t="s">
        <v>623</v>
      </c>
      <c r="C246" s="4" t="s">
        <v>622</v>
      </c>
      <c r="D246" s="5" t="s">
        <v>614</v>
      </c>
      <c r="E246" s="5"/>
      <c r="F246" s="5"/>
      <c r="G246" s="5"/>
      <c r="H246" s="5"/>
      <c r="I246" s="5"/>
      <c r="J246" s="5"/>
      <c r="K246" s="6">
        <v>374771.74</v>
      </c>
      <c r="L246" s="7">
        <v>374771.74</v>
      </c>
      <c r="M246" s="7">
        <v>0</v>
      </c>
      <c r="N246" s="7">
        <v>374771.74</v>
      </c>
      <c r="O246" s="7">
        <v>0</v>
      </c>
      <c r="P246" s="7">
        <v>374771.74</v>
      </c>
      <c r="Q246" s="7">
        <v>0</v>
      </c>
      <c r="R246" s="6">
        <v>125716</v>
      </c>
      <c r="S246" s="6">
        <v>125716</v>
      </c>
      <c r="T246" s="2"/>
    </row>
    <row r="247" spans="1:20" ht="25.5" outlineLevel="2">
      <c r="A247" s="5" t="s">
        <v>912</v>
      </c>
      <c r="B247" s="5"/>
      <c r="C247" s="4" t="s">
        <v>911</v>
      </c>
      <c r="D247" s="5" t="s">
        <v>614</v>
      </c>
      <c r="E247" s="5"/>
      <c r="F247" s="5"/>
      <c r="G247" s="5"/>
      <c r="H247" s="5"/>
      <c r="I247" s="5"/>
      <c r="J247" s="5"/>
      <c r="K247" s="6">
        <v>40546</v>
      </c>
      <c r="L247" s="7">
        <v>40546</v>
      </c>
      <c r="M247" s="7">
        <v>0</v>
      </c>
      <c r="N247" s="7">
        <v>40546</v>
      </c>
      <c r="O247" s="7">
        <v>0</v>
      </c>
      <c r="P247" s="7">
        <v>40546</v>
      </c>
      <c r="Q247" s="7">
        <v>0</v>
      </c>
      <c r="R247" s="6">
        <v>31840</v>
      </c>
      <c r="S247" s="6">
        <v>31840</v>
      </c>
      <c r="T247" s="2"/>
    </row>
    <row r="248" spans="1:20" ht="38.25" outlineLevel="3">
      <c r="A248" s="5" t="s">
        <v>914</v>
      </c>
      <c r="B248" s="5"/>
      <c r="C248" s="4" t="s">
        <v>913</v>
      </c>
      <c r="D248" s="5" t="s">
        <v>614</v>
      </c>
      <c r="E248" s="5"/>
      <c r="F248" s="5"/>
      <c r="G248" s="5"/>
      <c r="H248" s="5"/>
      <c r="I248" s="5"/>
      <c r="J248" s="5"/>
      <c r="K248" s="6">
        <v>23320</v>
      </c>
      <c r="L248" s="7">
        <v>23320</v>
      </c>
      <c r="M248" s="7">
        <v>0</v>
      </c>
      <c r="N248" s="7">
        <v>23320</v>
      </c>
      <c r="O248" s="7">
        <v>0</v>
      </c>
      <c r="P248" s="7">
        <v>23320</v>
      </c>
      <c r="Q248" s="7">
        <v>0</v>
      </c>
      <c r="R248" s="6">
        <v>23320</v>
      </c>
      <c r="S248" s="6">
        <v>23320</v>
      </c>
      <c r="T248" s="2"/>
    </row>
    <row r="249" spans="1:20" ht="25.5" outlineLevel="4">
      <c r="A249" s="5" t="s">
        <v>914</v>
      </c>
      <c r="B249" s="5" t="s">
        <v>623</v>
      </c>
      <c r="C249" s="4" t="s">
        <v>622</v>
      </c>
      <c r="D249" s="5" t="s">
        <v>614</v>
      </c>
      <c r="E249" s="5"/>
      <c r="F249" s="5"/>
      <c r="G249" s="5"/>
      <c r="H249" s="5"/>
      <c r="I249" s="5"/>
      <c r="J249" s="5"/>
      <c r="K249" s="6">
        <v>23320</v>
      </c>
      <c r="L249" s="7">
        <v>23320</v>
      </c>
      <c r="M249" s="7">
        <v>0</v>
      </c>
      <c r="N249" s="7">
        <v>23320</v>
      </c>
      <c r="O249" s="7">
        <v>0</v>
      </c>
      <c r="P249" s="7">
        <v>23320</v>
      </c>
      <c r="Q249" s="7">
        <v>0</v>
      </c>
      <c r="R249" s="6">
        <v>23320</v>
      </c>
      <c r="S249" s="6">
        <v>23320</v>
      </c>
      <c r="T249" s="2"/>
    </row>
    <row r="250" spans="1:20" ht="38.25" outlineLevel="3">
      <c r="A250" s="5" t="s">
        <v>916</v>
      </c>
      <c r="B250" s="5"/>
      <c r="C250" s="4" t="s">
        <v>915</v>
      </c>
      <c r="D250" s="5" t="s">
        <v>614</v>
      </c>
      <c r="E250" s="5"/>
      <c r="F250" s="5"/>
      <c r="G250" s="5"/>
      <c r="H250" s="5"/>
      <c r="I250" s="5"/>
      <c r="J250" s="5"/>
      <c r="K250" s="6">
        <v>17226</v>
      </c>
      <c r="L250" s="7">
        <v>17226</v>
      </c>
      <c r="M250" s="7">
        <v>0</v>
      </c>
      <c r="N250" s="7">
        <v>17226</v>
      </c>
      <c r="O250" s="7">
        <v>0</v>
      </c>
      <c r="P250" s="7">
        <v>17226</v>
      </c>
      <c r="Q250" s="7">
        <v>0</v>
      </c>
      <c r="R250" s="6">
        <v>8520</v>
      </c>
      <c r="S250" s="6">
        <v>8520</v>
      </c>
      <c r="T250" s="2"/>
    </row>
    <row r="251" spans="1:20" ht="51" outlineLevel="4">
      <c r="A251" s="5" t="s">
        <v>916</v>
      </c>
      <c r="B251" s="5" t="s">
        <v>711</v>
      </c>
      <c r="C251" s="4" t="s">
        <v>710</v>
      </c>
      <c r="D251" s="5" t="s">
        <v>614</v>
      </c>
      <c r="E251" s="5"/>
      <c r="F251" s="5"/>
      <c r="G251" s="5"/>
      <c r="H251" s="5"/>
      <c r="I251" s="5"/>
      <c r="J251" s="5"/>
      <c r="K251" s="6">
        <v>8706</v>
      </c>
      <c r="L251" s="7">
        <v>8706</v>
      </c>
      <c r="M251" s="7">
        <v>0</v>
      </c>
      <c r="N251" s="7">
        <v>8706</v>
      </c>
      <c r="O251" s="7">
        <v>0</v>
      </c>
      <c r="P251" s="7">
        <v>8706</v>
      </c>
      <c r="Q251" s="7">
        <v>0</v>
      </c>
      <c r="R251" s="6">
        <v>0</v>
      </c>
      <c r="S251" s="6">
        <v>0</v>
      </c>
      <c r="T251" s="2"/>
    </row>
    <row r="252" spans="1:20" ht="25.5" outlineLevel="4">
      <c r="A252" s="5" t="s">
        <v>916</v>
      </c>
      <c r="B252" s="5" t="s">
        <v>623</v>
      </c>
      <c r="C252" s="4" t="s">
        <v>622</v>
      </c>
      <c r="D252" s="5" t="s">
        <v>614</v>
      </c>
      <c r="E252" s="5"/>
      <c r="F252" s="5"/>
      <c r="G252" s="5"/>
      <c r="H252" s="5"/>
      <c r="I252" s="5"/>
      <c r="J252" s="5"/>
      <c r="K252" s="6">
        <v>8520</v>
      </c>
      <c r="L252" s="7">
        <v>8520</v>
      </c>
      <c r="M252" s="7">
        <v>0</v>
      </c>
      <c r="N252" s="7">
        <v>8520</v>
      </c>
      <c r="O252" s="7">
        <v>0</v>
      </c>
      <c r="P252" s="7">
        <v>8520</v>
      </c>
      <c r="Q252" s="7">
        <v>0</v>
      </c>
      <c r="R252" s="6">
        <v>8520</v>
      </c>
      <c r="S252" s="6">
        <v>8520</v>
      </c>
      <c r="T252" s="2"/>
    </row>
    <row r="253" spans="1:20" ht="38.25" outlineLevel="2">
      <c r="A253" s="5" t="s">
        <v>918</v>
      </c>
      <c r="B253" s="5"/>
      <c r="C253" s="4" t="s">
        <v>917</v>
      </c>
      <c r="D253" s="5" t="s">
        <v>614</v>
      </c>
      <c r="E253" s="5"/>
      <c r="F253" s="5"/>
      <c r="G253" s="5"/>
      <c r="H253" s="5"/>
      <c r="I253" s="5"/>
      <c r="J253" s="5"/>
      <c r="K253" s="6">
        <v>3664439.05</v>
      </c>
      <c r="L253" s="7">
        <v>3664439.05</v>
      </c>
      <c r="M253" s="7">
        <v>0</v>
      </c>
      <c r="N253" s="7">
        <v>3664439.05</v>
      </c>
      <c r="O253" s="7">
        <v>0</v>
      </c>
      <c r="P253" s="7">
        <v>3664439.05</v>
      </c>
      <c r="Q253" s="7">
        <v>0</v>
      </c>
      <c r="R253" s="6">
        <v>3129148.63</v>
      </c>
      <c r="S253" s="6">
        <v>3129148.63</v>
      </c>
      <c r="T253" s="2"/>
    </row>
    <row r="254" spans="1:20" ht="38.25" outlineLevel="3">
      <c r="A254" s="5" t="s">
        <v>920</v>
      </c>
      <c r="B254" s="5"/>
      <c r="C254" s="4" t="s">
        <v>919</v>
      </c>
      <c r="D254" s="5" t="s">
        <v>614</v>
      </c>
      <c r="E254" s="5"/>
      <c r="F254" s="5"/>
      <c r="G254" s="5"/>
      <c r="H254" s="5"/>
      <c r="I254" s="5"/>
      <c r="J254" s="5"/>
      <c r="K254" s="6">
        <v>3627794.65</v>
      </c>
      <c r="L254" s="7">
        <v>3627794.65</v>
      </c>
      <c r="M254" s="7">
        <v>0</v>
      </c>
      <c r="N254" s="7">
        <v>3627794.65</v>
      </c>
      <c r="O254" s="7">
        <v>0</v>
      </c>
      <c r="P254" s="7">
        <v>3627794.65</v>
      </c>
      <c r="Q254" s="7">
        <v>0</v>
      </c>
      <c r="R254" s="6">
        <v>3097857.14</v>
      </c>
      <c r="S254" s="6">
        <v>3097857.14</v>
      </c>
      <c r="T254" s="2"/>
    </row>
    <row r="255" spans="1:20" ht="51" outlineLevel="4">
      <c r="A255" s="5" t="s">
        <v>920</v>
      </c>
      <c r="B255" s="5" t="s">
        <v>711</v>
      </c>
      <c r="C255" s="4" t="s">
        <v>710</v>
      </c>
      <c r="D255" s="5" t="s">
        <v>614</v>
      </c>
      <c r="E255" s="5"/>
      <c r="F255" s="5"/>
      <c r="G255" s="5"/>
      <c r="H255" s="5"/>
      <c r="I255" s="5"/>
      <c r="J255" s="5"/>
      <c r="K255" s="6">
        <v>3627794.65</v>
      </c>
      <c r="L255" s="7">
        <v>3627794.65</v>
      </c>
      <c r="M255" s="7">
        <v>0</v>
      </c>
      <c r="N255" s="7">
        <v>3627794.65</v>
      </c>
      <c r="O255" s="7">
        <v>0</v>
      </c>
      <c r="P255" s="7">
        <v>3627794.65</v>
      </c>
      <c r="Q255" s="7">
        <v>0</v>
      </c>
      <c r="R255" s="6">
        <v>3097857.14</v>
      </c>
      <c r="S255" s="6">
        <v>3097857.14</v>
      </c>
      <c r="T255" s="2"/>
    </row>
    <row r="256" spans="1:20" ht="38.25" outlineLevel="3">
      <c r="A256" s="5" t="s">
        <v>922</v>
      </c>
      <c r="B256" s="5"/>
      <c r="C256" s="4" t="s">
        <v>921</v>
      </c>
      <c r="D256" s="5" t="s">
        <v>614</v>
      </c>
      <c r="E256" s="5"/>
      <c r="F256" s="5"/>
      <c r="G256" s="5"/>
      <c r="H256" s="5"/>
      <c r="I256" s="5"/>
      <c r="J256" s="5"/>
      <c r="K256" s="6">
        <v>36644.4</v>
      </c>
      <c r="L256" s="7">
        <v>36644.4</v>
      </c>
      <c r="M256" s="7">
        <v>0</v>
      </c>
      <c r="N256" s="7">
        <v>36644.4</v>
      </c>
      <c r="O256" s="7">
        <v>0</v>
      </c>
      <c r="P256" s="7">
        <v>36644.4</v>
      </c>
      <c r="Q256" s="7">
        <v>0</v>
      </c>
      <c r="R256" s="6">
        <v>31291.49</v>
      </c>
      <c r="S256" s="6">
        <v>31291.49</v>
      </c>
      <c r="T256" s="2"/>
    </row>
    <row r="257" spans="1:20" ht="51" outlineLevel="4">
      <c r="A257" s="5" t="s">
        <v>922</v>
      </c>
      <c r="B257" s="5" t="s">
        <v>711</v>
      </c>
      <c r="C257" s="4" t="s">
        <v>710</v>
      </c>
      <c r="D257" s="5" t="s">
        <v>614</v>
      </c>
      <c r="E257" s="5"/>
      <c r="F257" s="5"/>
      <c r="G257" s="5"/>
      <c r="H257" s="5"/>
      <c r="I257" s="5"/>
      <c r="J257" s="5"/>
      <c r="K257" s="6">
        <v>36644.4</v>
      </c>
      <c r="L257" s="7">
        <v>36644.4</v>
      </c>
      <c r="M257" s="7">
        <v>0</v>
      </c>
      <c r="N257" s="7">
        <v>36644.4</v>
      </c>
      <c r="O257" s="7">
        <v>0</v>
      </c>
      <c r="P257" s="7">
        <v>36644.4</v>
      </c>
      <c r="Q257" s="7">
        <v>0</v>
      </c>
      <c r="R257" s="6">
        <v>31291.49</v>
      </c>
      <c r="S257" s="6">
        <v>31291.49</v>
      </c>
      <c r="T257" s="2"/>
    </row>
    <row r="258" spans="1:20" ht="15" outlineLevel="1">
      <c r="A258" s="5" t="s">
        <v>923</v>
      </c>
      <c r="B258" s="5"/>
      <c r="C258" s="4" t="s">
        <v>704</v>
      </c>
      <c r="D258" s="5" t="s">
        <v>614</v>
      </c>
      <c r="E258" s="5"/>
      <c r="F258" s="5"/>
      <c r="G258" s="5"/>
      <c r="H258" s="5"/>
      <c r="I258" s="5"/>
      <c r="J258" s="5"/>
      <c r="K258" s="6">
        <v>1026727.21</v>
      </c>
      <c r="L258" s="7">
        <v>1026727.21</v>
      </c>
      <c r="M258" s="7">
        <v>0</v>
      </c>
      <c r="N258" s="7">
        <v>1026727.21</v>
      </c>
      <c r="O258" s="7">
        <v>0</v>
      </c>
      <c r="P258" s="7">
        <v>1026727.21</v>
      </c>
      <c r="Q258" s="7">
        <v>0</v>
      </c>
      <c r="R258" s="6">
        <v>921070.25</v>
      </c>
      <c r="S258" s="6">
        <v>921070.25</v>
      </c>
      <c r="T258" s="2"/>
    </row>
    <row r="259" spans="1:20" ht="25.5" outlineLevel="2">
      <c r="A259" s="5" t="s">
        <v>925</v>
      </c>
      <c r="B259" s="5"/>
      <c r="C259" s="4" t="s">
        <v>924</v>
      </c>
      <c r="D259" s="5" t="s">
        <v>614</v>
      </c>
      <c r="E259" s="5"/>
      <c r="F259" s="5"/>
      <c r="G259" s="5"/>
      <c r="H259" s="5"/>
      <c r="I259" s="5"/>
      <c r="J259" s="5"/>
      <c r="K259" s="6">
        <v>1026727.21</v>
      </c>
      <c r="L259" s="7">
        <v>1026727.21</v>
      </c>
      <c r="M259" s="7">
        <v>0</v>
      </c>
      <c r="N259" s="7">
        <v>1026727.21</v>
      </c>
      <c r="O259" s="7">
        <v>0</v>
      </c>
      <c r="P259" s="7">
        <v>1026727.21</v>
      </c>
      <c r="Q259" s="7">
        <v>0</v>
      </c>
      <c r="R259" s="6">
        <v>921070.25</v>
      </c>
      <c r="S259" s="6">
        <v>921070.25</v>
      </c>
      <c r="T259" s="2"/>
    </row>
    <row r="260" spans="1:20" ht="25.5" outlineLevel="3">
      <c r="A260" s="5" t="s">
        <v>927</v>
      </c>
      <c r="B260" s="5"/>
      <c r="C260" s="4" t="s">
        <v>926</v>
      </c>
      <c r="D260" s="5" t="s">
        <v>614</v>
      </c>
      <c r="E260" s="5"/>
      <c r="F260" s="5"/>
      <c r="G260" s="5"/>
      <c r="H260" s="5"/>
      <c r="I260" s="5"/>
      <c r="J260" s="5"/>
      <c r="K260" s="6">
        <v>1026727.21</v>
      </c>
      <c r="L260" s="7">
        <v>1026727.21</v>
      </c>
      <c r="M260" s="7">
        <v>0</v>
      </c>
      <c r="N260" s="7">
        <v>1026727.21</v>
      </c>
      <c r="O260" s="7">
        <v>0</v>
      </c>
      <c r="P260" s="7">
        <v>1026727.21</v>
      </c>
      <c r="Q260" s="7">
        <v>0</v>
      </c>
      <c r="R260" s="6">
        <v>921070.25</v>
      </c>
      <c r="S260" s="6">
        <v>921070.25</v>
      </c>
      <c r="T260" s="2"/>
    </row>
    <row r="261" spans="1:20" ht="51" outlineLevel="4">
      <c r="A261" s="5" t="s">
        <v>927</v>
      </c>
      <c r="B261" s="5" t="s">
        <v>711</v>
      </c>
      <c r="C261" s="4" t="s">
        <v>710</v>
      </c>
      <c r="D261" s="5" t="s">
        <v>614</v>
      </c>
      <c r="E261" s="5"/>
      <c r="F261" s="5"/>
      <c r="G261" s="5"/>
      <c r="H261" s="5"/>
      <c r="I261" s="5"/>
      <c r="J261" s="5"/>
      <c r="K261" s="6">
        <v>904069.21</v>
      </c>
      <c r="L261" s="7">
        <v>904069.21</v>
      </c>
      <c r="M261" s="7">
        <v>0</v>
      </c>
      <c r="N261" s="7">
        <v>904069.21</v>
      </c>
      <c r="O261" s="7">
        <v>0</v>
      </c>
      <c r="P261" s="7">
        <v>904069.21</v>
      </c>
      <c r="Q261" s="7">
        <v>0</v>
      </c>
      <c r="R261" s="6">
        <v>872302.25</v>
      </c>
      <c r="S261" s="6">
        <v>872302.25</v>
      </c>
      <c r="T261" s="2"/>
    </row>
    <row r="262" spans="1:20" ht="25.5" outlineLevel="4">
      <c r="A262" s="5" t="s">
        <v>927</v>
      </c>
      <c r="B262" s="5" t="s">
        <v>623</v>
      </c>
      <c r="C262" s="4" t="s">
        <v>622</v>
      </c>
      <c r="D262" s="5" t="s">
        <v>614</v>
      </c>
      <c r="E262" s="5"/>
      <c r="F262" s="5"/>
      <c r="G262" s="5"/>
      <c r="H262" s="5"/>
      <c r="I262" s="5"/>
      <c r="J262" s="5"/>
      <c r="K262" s="6">
        <v>122658</v>
      </c>
      <c r="L262" s="7">
        <v>122658</v>
      </c>
      <c r="M262" s="7">
        <v>0</v>
      </c>
      <c r="N262" s="7">
        <v>122658</v>
      </c>
      <c r="O262" s="7">
        <v>0</v>
      </c>
      <c r="P262" s="7">
        <v>122658</v>
      </c>
      <c r="Q262" s="7">
        <v>0</v>
      </c>
      <c r="R262" s="6">
        <v>48768</v>
      </c>
      <c r="S262" s="6">
        <v>48768</v>
      </c>
      <c r="T262" s="2"/>
    </row>
    <row r="263" spans="1:20" ht="38.25">
      <c r="A263" s="5" t="s">
        <v>929</v>
      </c>
      <c r="B263" s="5"/>
      <c r="C263" s="4" t="s">
        <v>928</v>
      </c>
      <c r="D263" s="5" t="s">
        <v>614</v>
      </c>
      <c r="E263" s="5"/>
      <c r="F263" s="5"/>
      <c r="G263" s="5"/>
      <c r="H263" s="5"/>
      <c r="I263" s="5"/>
      <c r="J263" s="5"/>
      <c r="K263" s="6">
        <v>1778400</v>
      </c>
      <c r="L263" s="7">
        <v>1778400</v>
      </c>
      <c r="M263" s="7">
        <v>0</v>
      </c>
      <c r="N263" s="7">
        <v>1778400</v>
      </c>
      <c r="O263" s="7">
        <v>0</v>
      </c>
      <c r="P263" s="7">
        <v>1778400</v>
      </c>
      <c r="Q263" s="7">
        <v>0</v>
      </c>
      <c r="R263" s="6">
        <v>1663400</v>
      </c>
      <c r="S263" s="6">
        <v>1663400</v>
      </c>
      <c r="T263" s="2"/>
    </row>
    <row r="264" spans="1:20" ht="25.5" outlineLevel="1">
      <c r="A264" s="5" t="s">
        <v>931</v>
      </c>
      <c r="B264" s="5"/>
      <c r="C264" s="4" t="s">
        <v>930</v>
      </c>
      <c r="D264" s="5" t="s">
        <v>614</v>
      </c>
      <c r="E264" s="5"/>
      <c r="F264" s="5"/>
      <c r="G264" s="5"/>
      <c r="H264" s="5"/>
      <c r="I264" s="5"/>
      <c r="J264" s="5"/>
      <c r="K264" s="6">
        <v>1778400</v>
      </c>
      <c r="L264" s="7">
        <v>1778400</v>
      </c>
      <c r="M264" s="7">
        <v>0</v>
      </c>
      <c r="N264" s="7">
        <v>1778400</v>
      </c>
      <c r="O264" s="7">
        <v>0</v>
      </c>
      <c r="P264" s="7">
        <v>1778400</v>
      </c>
      <c r="Q264" s="7">
        <v>0</v>
      </c>
      <c r="R264" s="6">
        <v>1663400</v>
      </c>
      <c r="S264" s="6">
        <v>1663400</v>
      </c>
      <c r="T264" s="2"/>
    </row>
    <row r="265" spans="1:20" ht="38.25" outlineLevel="2">
      <c r="A265" s="5" t="s">
        <v>933</v>
      </c>
      <c r="B265" s="5"/>
      <c r="C265" s="4" t="s">
        <v>932</v>
      </c>
      <c r="D265" s="5" t="s">
        <v>614</v>
      </c>
      <c r="E265" s="5"/>
      <c r="F265" s="5"/>
      <c r="G265" s="5"/>
      <c r="H265" s="5"/>
      <c r="I265" s="5"/>
      <c r="J265" s="5"/>
      <c r="K265" s="6">
        <v>1778400</v>
      </c>
      <c r="L265" s="7">
        <v>1778400</v>
      </c>
      <c r="M265" s="7">
        <v>0</v>
      </c>
      <c r="N265" s="7">
        <v>1778400</v>
      </c>
      <c r="O265" s="7">
        <v>0</v>
      </c>
      <c r="P265" s="7">
        <v>1778400</v>
      </c>
      <c r="Q265" s="7">
        <v>0</v>
      </c>
      <c r="R265" s="6">
        <v>1663400</v>
      </c>
      <c r="S265" s="6">
        <v>1663400</v>
      </c>
      <c r="T265" s="2"/>
    </row>
    <row r="266" spans="1:20" ht="25.5" outlineLevel="3">
      <c r="A266" s="5" t="s">
        <v>935</v>
      </c>
      <c r="B266" s="5"/>
      <c r="C266" s="4" t="s">
        <v>934</v>
      </c>
      <c r="D266" s="5" t="s">
        <v>614</v>
      </c>
      <c r="E266" s="5"/>
      <c r="F266" s="5"/>
      <c r="G266" s="5"/>
      <c r="H266" s="5"/>
      <c r="I266" s="5"/>
      <c r="J266" s="5"/>
      <c r="K266" s="6">
        <v>1013400</v>
      </c>
      <c r="L266" s="7">
        <v>1013400</v>
      </c>
      <c r="M266" s="7">
        <v>0</v>
      </c>
      <c r="N266" s="7">
        <v>1013400</v>
      </c>
      <c r="O266" s="7">
        <v>0</v>
      </c>
      <c r="P266" s="7">
        <v>1013400</v>
      </c>
      <c r="Q266" s="7">
        <v>0</v>
      </c>
      <c r="R266" s="6">
        <v>1013400</v>
      </c>
      <c r="S266" s="6">
        <v>1013400</v>
      </c>
      <c r="T266" s="2"/>
    </row>
    <row r="267" spans="1:20" ht="25.5" outlineLevel="4">
      <c r="A267" s="5" t="s">
        <v>935</v>
      </c>
      <c r="B267" s="5" t="s">
        <v>741</v>
      </c>
      <c r="C267" s="4" t="s">
        <v>740</v>
      </c>
      <c r="D267" s="5" t="s">
        <v>614</v>
      </c>
      <c r="E267" s="5"/>
      <c r="F267" s="5"/>
      <c r="G267" s="5"/>
      <c r="H267" s="5"/>
      <c r="I267" s="5"/>
      <c r="J267" s="5"/>
      <c r="K267" s="6">
        <v>1013400</v>
      </c>
      <c r="L267" s="7">
        <v>1013400</v>
      </c>
      <c r="M267" s="7">
        <v>0</v>
      </c>
      <c r="N267" s="7">
        <v>1013400</v>
      </c>
      <c r="O267" s="7">
        <v>0</v>
      </c>
      <c r="P267" s="7">
        <v>1013400</v>
      </c>
      <c r="Q267" s="7">
        <v>0</v>
      </c>
      <c r="R267" s="6">
        <v>1013400</v>
      </c>
      <c r="S267" s="6">
        <v>1013400</v>
      </c>
      <c r="T267" s="2"/>
    </row>
    <row r="268" spans="1:20" ht="38.25" outlineLevel="3">
      <c r="A268" s="5" t="s">
        <v>937</v>
      </c>
      <c r="B268" s="5"/>
      <c r="C268" s="4" t="s">
        <v>936</v>
      </c>
      <c r="D268" s="5" t="s">
        <v>614</v>
      </c>
      <c r="E268" s="5"/>
      <c r="F268" s="5"/>
      <c r="G268" s="5"/>
      <c r="H268" s="5"/>
      <c r="I268" s="5"/>
      <c r="J268" s="5"/>
      <c r="K268" s="6">
        <v>100000</v>
      </c>
      <c r="L268" s="7">
        <v>100000</v>
      </c>
      <c r="M268" s="7">
        <v>0</v>
      </c>
      <c r="N268" s="7">
        <v>100000</v>
      </c>
      <c r="O268" s="7">
        <v>0</v>
      </c>
      <c r="P268" s="7">
        <v>100000</v>
      </c>
      <c r="Q268" s="7">
        <v>0</v>
      </c>
      <c r="R268" s="6">
        <v>0</v>
      </c>
      <c r="S268" s="6">
        <v>0</v>
      </c>
      <c r="T268" s="2"/>
    </row>
    <row r="269" spans="1:20" ht="25.5" outlineLevel="4">
      <c r="A269" s="5" t="s">
        <v>937</v>
      </c>
      <c r="B269" s="5" t="s">
        <v>741</v>
      </c>
      <c r="C269" s="4" t="s">
        <v>740</v>
      </c>
      <c r="D269" s="5" t="s">
        <v>614</v>
      </c>
      <c r="E269" s="5"/>
      <c r="F269" s="5"/>
      <c r="G269" s="5"/>
      <c r="H269" s="5"/>
      <c r="I269" s="5"/>
      <c r="J269" s="5"/>
      <c r="K269" s="6">
        <v>100000</v>
      </c>
      <c r="L269" s="7">
        <v>100000</v>
      </c>
      <c r="M269" s="7">
        <v>0</v>
      </c>
      <c r="N269" s="7">
        <v>100000</v>
      </c>
      <c r="O269" s="7">
        <v>0</v>
      </c>
      <c r="P269" s="7">
        <v>100000</v>
      </c>
      <c r="Q269" s="7">
        <v>0</v>
      </c>
      <c r="R269" s="6">
        <v>0</v>
      </c>
      <c r="S269" s="6">
        <v>0</v>
      </c>
      <c r="T269" s="2"/>
    </row>
    <row r="270" spans="1:20" ht="38.25" outlineLevel="3">
      <c r="A270" s="5" t="s">
        <v>939</v>
      </c>
      <c r="B270" s="5"/>
      <c r="C270" s="4" t="s">
        <v>938</v>
      </c>
      <c r="D270" s="5" t="s">
        <v>614</v>
      </c>
      <c r="E270" s="5"/>
      <c r="F270" s="5"/>
      <c r="G270" s="5"/>
      <c r="H270" s="5"/>
      <c r="I270" s="5"/>
      <c r="J270" s="5"/>
      <c r="K270" s="6">
        <v>650000</v>
      </c>
      <c r="L270" s="7">
        <v>650000</v>
      </c>
      <c r="M270" s="7">
        <v>0</v>
      </c>
      <c r="N270" s="7">
        <v>650000</v>
      </c>
      <c r="O270" s="7">
        <v>0</v>
      </c>
      <c r="P270" s="7">
        <v>650000</v>
      </c>
      <c r="Q270" s="7">
        <v>0</v>
      </c>
      <c r="R270" s="6">
        <v>650000</v>
      </c>
      <c r="S270" s="6">
        <v>650000</v>
      </c>
      <c r="T270" s="2"/>
    </row>
    <row r="271" spans="1:20" ht="25.5" outlineLevel="4">
      <c r="A271" s="5" t="s">
        <v>939</v>
      </c>
      <c r="B271" s="5" t="s">
        <v>741</v>
      </c>
      <c r="C271" s="4" t="s">
        <v>740</v>
      </c>
      <c r="D271" s="5" t="s">
        <v>614</v>
      </c>
      <c r="E271" s="5"/>
      <c r="F271" s="5"/>
      <c r="G271" s="5"/>
      <c r="H271" s="5"/>
      <c r="I271" s="5"/>
      <c r="J271" s="5"/>
      <c r="K271" s="6">
        <v>650000</v>
      </c>
      <c r="L271" s="7">
        <v>650000</v>
      </c>
      <c r="M271" s="7">
        <v>0</v>
      </c>
      <c r="N271" s="7">
        <v>650000</v>
      </c>
      <c r="O271" s="7">
        <v>0</v>
      </c>
      <c r="P271" s="7">
        <v>650000</v>
      </c>
      <c r="Q271" s="7">
        <v>0</v>
      </c>
      <c r="R271" s="6">
        <v>650000</v>
      </c>
      <c r="S271" s="6">
        <v>650000</v>
      </c>
      <c r="T271" s="2"/>
    </row>
    <row r="272" spans="1:20" ht="38.25" outlineLevel="3">
      <c r="A272" s="5" t="s">
        <v>941</v>
      </c>
      <c r="B272" s="5"/>
      <c r="C272" s="4" t="s">
        <v>940</v>
      </c>
      <c r="D272" s="5" t="s">
        <v>614</v>
      </c>
      <c r="E272" s="5"/>
      <c r="F272" s="5"/>
      <c r="G272" s="5"/>
      <c r="H272" s="5"/>
      <c r="I272" s="5"/>
      <c r="J272" s="5"/>
      <c r="K272" s="6">
        <v>15000</v>
      </c>
      <c r="L272" s="7">
        <v>15000</v>
      </c>
      <c r="M272" s="7">
        <v>0</v>
      </c>
      <c r="N272" s="7">
        <v>15000</v>
      </c>
      <c r="O272" s="7">
        <v>0</v>
      </c>
      <c r="P272" s="7">
        <v>15000</v>
      </c>
      <c r="Q272" s="7">
        <v>0</v>
      </c>
      <c r="R272" s="6">
        <v>0</v>
      </c>
      <c r="S272" s="6">
        <v>0</v>
      </c>
      <c r="T272" s="2"/>
    </row>
    <row r="273" spans="1:20" ht="25.5" outlineLevel="4">
      <c r="A273" s="5" t="s">
        <v>941</v>
      </c>
      <c r="B273" s="5" t="s">
        <v>741</v>
      </c>
      <c r="C273" s="4" t="s">
        <v>740</v>
      </c>
      <c r="D273" s="5" t="s">
        <v>614</v>
      </c>
      <c r="E273" s="5"/>
      <c r="F273" s="5"/>
      <c r="G273" s="5"/>
      <c r="H273" s="5"/>
      <c r="I273" s="5"/>
      <c r="J273" s="5"/>
      <c r="K273" s="6">
        <v>15000</v>
      </c>
      <c r="L273" s="7">
        <v>15000</v>
      </c>
      <c r="M273" s="7">
        <v>0</v>
      </c>
      <c r="N273" s="7">
        <v>15000</v>
      </c>
      <c r="O273" s="7">
        <v>0</v>
      </c>
      <c r="P273" s="7">
        <v>15000</v>
      </c>
      <c r="Q273" s="7">
        <v>0</v>
      </c>
      <c r="R273" s="6">
        <v>0</v>
      </c>
      <c r="S273" s="6">
        <v>0</v>
      </c>
      <c r="T273" s="2"/>
    </row>
    <row r="274" spans="1:20" ht="38.25">
      <c r="A274" s="5" t="s">
        <v>943</v>
      </c>
      <c r="B274" s="5"/>
      <c r="C274" s="4" t="s">
        <v>942</v>
      </c>
      <c r="D274" s="5" t="s">
        <v>614</v>
      </c>
      <c r="E274" s="5"/>
      <c r="F274" s="5"/>
      <c r="G274" s="5"/>
      <c r="H274" s="5"/>
      <c r="I274" s="5"/>
      <c r="J274" s="5"/>
      <c r="K274" s="6">
        <v>8351914.53</v>
      </c>
      <c r="L274" s="7">
        <v>8351914.53</v>
      </c>
      <c r="M274" s="7">
        <v>0</v>
      </c>
      <c r="N274" s="7">
        <v>8351914.53</v>
      </c>
      <c r="O274" s="7">
        <v>0</v>
      </c>
      <c r="P274" s="7">
        <v>8351914.53</v>
      </c>
      <c r="Q274" s="7">
        <v>0</v>
      </c>
      <c r="R274" s="6">
        <v>8422404.53</v>
      </c>
      <c r="S274" s="6">
        <v>8185024.53</v>
      </c>
      <c r="T274" s="2"/>
    </row>
    <row r="275" spans="1:20" ht="15" outlineLevel="1">
      <c r="A275" s="5" t="s">
        <v>944</v>
      </c>
      <c r="B275" s="5"/>
      <c r="C275" s="4" t="s">
        <v>704</v>
      </c>
      <c r="D275" s="5" t="s">
        <v>614</v>
      </c>
      <c r="E275" s="5"/>
      <c r="F275" s="5"/>
      <c r="G275" s="5"/>
      <c r="H275" s="5"/>
      <c r="I275" s="5"/>
      <c r="J275" s="5"/>
      <c r="K275" s="6">
        <v>8351914.53</v>
      </c>
      <c r="L275" s="7">
        <v>8351914.53</v>
      </c>
      <c r="M275" s="7">
        <v>0</v>
      </c>
      <c r="N275" s="7">
        <v>8351914.53</v>
      </c>
      <c r="O275" s="7">
        <v>0</v>
      </c>
      <c r="P275" s="7">
        <v>8351914.53</v>
      </c>
      <c r="Q275" s="7">
        <v>0</v>
      </c>
      <c r="R275" s="6">
        <v>8422404.53</v>
      </c>
      <c r="S275" s="6">
        <v>8185024.53</v>
      </c>
      <c r="T275" s="2"/>
    </row>
    <row r="276" spans="1:20" ht="25.5" outlineLevel="2">
      <c r="A276" s="5" t="s">
        <v>946</v>
      </c>
      <c r="B276" s="5"/>
      <c r="C276" s="4" t="s">
        <v>945</v>
      </c>
      <c r="D276" s="5" t="s">
        <v>614</v>
      </c>
      <c r="E276" s="5"/>
      <c r="F276" s="5"/>
      <c r="G276" s="5"/>
      <c r="H276" s="5"/>
      <c r="I276" s="5"/>
      <c r="J276" s="5"/>
      <c r="K276" s="6">
        <v>8351914.53</v>
      </c>
      <c r="L276" s="7">
        <v>8351914.53</v>
      </c>
      <c r="M276" s="7">
        <v>0</v>
      </c>
      <c r="N276" s="7">
        <v>8351914.53</v>
      </c>
      <c r="O276" s="7">
        <v>0</v>
      </c>
      <c r="P276" s="7">
        <v>8351914.53</v>
      </c>
      <c r="Q276" s="7">
        <v>0</v>
      </c>
      <c r="R276" s="6">
        <v>8422404.53</v>
      </c>
      <c r="S276" s="6">
        <v>8185024.53</v>
      </c>
      <c r="T276" s="2"/>
    </row>
    <row r="277" spans="1:20" ht="38.25" outlineLevel="3">
      <c r="A277" s="5" t="s">
        <v>948</v>
      </c>
      <c r="B277" s="5"/>
      <c r="C277" s="4" t="s">
        <v>947</v>
      </c>
      <c r="D277" s="5" t="s">
        <v>614</v>
      </c>
      <c r="E277" s="5"/>
      <c r="F277" s="5"/>
      <c r="G277" s="5"/>
      <c r="H277" s="5"/>
      <c r="I277" s="5"/>
      <c r="J277" s="5"/>
      <c r="K277" s="6">
        <v>8351914.53</v>
      </c>
      <c r="L277" s="7">
        <v>8351914.53</v>
      </c>
      <c r="M277" s="7">
        <v>0</v>
      </c>
      <c r="N277" s="7">
        <v>8351914.53</v>
      </c>
      <c r="O277" s="7">
        <v>0</v>
      </c>
      <c r="P277" s="7">
        <v>8351914.53</v>
      </c>
      <c r="Q277" s="7">
        <v>0</v>
      </c>
      <c r="R277" s="6">
        <v>8422404.53</v>
      </c>
      <c r="S277" s="6">
        <v>8185024.53</v>
      </c>
      <c r="T277" s="2"/>
    </row>
    <row r="278" spans="1:20" ht="51" outlineLevel="4">
      <c r="A278" s="5" t="s">
        <v>948</v>
      </c>
      <c r="B278" s="5" t="s">
        <v>711</v>
      </c>
      <c r="C278" s="4" t="s">
        <v>710</v>
      </c>
      <c r="D278" s="5" t="s">
        <v>614</v>
      </c>
      <c r="E278" s="5"/>
      <c r="F278" s="5"/>
      <c r="G278" s="5"/>
      <c r="H278" s="5"/>
      <c r="I278" s="5"/>
      <c r="J278" s="5"/>
      <c r="K278" s="6">
        <v>7575047.53</v>
      </c>
      <c r="L278" s="7">
        <v>7575047.53</v>
      </c>
      <c r="M278" s="7">
        <v>0</v>
      </c>
      <c r="N278" s="7">
        <v>7575047.53</v>
      </c>
      <c r="O278" s="7">
        <v>0</v>
      </c>
      <c r="P278" s="7">
        <v>7575047.53</v>
      </c>
      <c r="Q278" s="7">
        <v>0</v>
      </c>
      <c r="R278" s="6">
        <v>7645537.53</v>
      </c>
      <c r="S278" s="6">
        <v>7645537.53</v>
      </c>
      <c r="T278" s="2"/>
    </row>
    <row r="279" spans="1:20" ht="25.5" outlineLevel="4">
      <c r="A279" s="5" t="s">
        <v>948</v>
      </c>
      <c r="B279" s="5" t="s">
        <v>623</v>
      </c>
      <c r="C279" s="4" t="s">
        <v>622</v>
      </c>
      <c r="D279" s="5" t="s">
        <v>614</v>
      </c>
      <c r="E279" s="5"/>
      <c r="F279" s="5"/>
      <c r="G279" s="5"/>
      <c r="H279" s="5"/>
      <c r="I279" s="5"/>
      <c r="J279" s="5"/>
      <c r="K279" s="6">
        <v>776867</v>
      </c>
      <c r="L279" s="7">
        <v>776867</v>
      </c>
      <c r="M279" s="7">
        <v>0</v>
      </c>
      <c r="N279" s="7">
        <v>776867</v>
      </c>
      <c r="O279" s="7">
        <v>0</v>
      </c>
      <c r="P279" s="7">
        <v>776867</v>
      </c>
      <c r="Q279" s="7">
        <v>0</v>
      </c>
      <c r="R279" s="6">
        <v>776867</v>
      </c>
      <c r="S279" s="6">
        <v>539487</v>
      </c>
      <c r="T279" s="2"/>
    </row>
    <row r="280" spans="1:20" ht="25.5">
      <c r="A280" s="5" t="s">
        <v>950</v>
      </c>
      <c r="B280" s="5"/>
      <c r="C280" s="4" t="s">
        <v>949</v>
      </c>
      <c r="D280" s="5" t="s">
        <v>614</v>
      </c>
      <c r="E280" s="5"/>
      <c r="F280" s="5"/>
      <c r="G280" s="5"/>
      <c r="H280" s="5"/>
      <c r="I280" s="5"/>
      <c r="J280" s="5"/>
      <c r="K280" s="6">
        <v>262346458.89</v>
      </c>
      <c r="L280" s="7">
        <v>262346458.89</v>
      </c>
      <c r="M280" s="7">
        <v>0</v>
      </c>
      <c r="N280" s="7">
        <v>262346458.89</v>
      </c>
      <c r="O280" s="7">
        <v>0</v>
      </c>
      <c r="P280" s="7">
        <v>262346458.89</v>
      </c>
      <c r="Q280" s="7">
        <v>0</v>
      </c>
      <c r="R280" s="6">
        <v>219484622.43</v>
      </c>
      <c r="S280" s="6">
        <v>217928477.75</v>
      </c>
      <c r="T280" s="2"/>
    </row>
    <row r="281" spans="1:20" ht="25.5" outlineLevel="1">
      <c r="A281" s="5" t="s">
        <v>952</v>
      </c>
      <c r="B281" s="5"/>
      <c r="C281" s="4" t="s">
        <v>951</v>
      </c>
      <c r="D281" s="5" t="s">
        <v>614</v>
      </c>
      <c r="E281" s="5"/>
      <c r="F281" s="5"/>
      <c r="G281" s="5"/>
      <c r="H281" s="5"/>
      <c r="I281" s="5"/>
      <c r="J281" s="5"/>
      <c r="K281" s="6">
        <v>64558910.33</v>
      </c>
      <c r="L281" s="7">
        <v>64558910.33</v>
      </c>
      <c r="M281" s="7">
        <v>0</v>
      </c>
      <c r="N281" s="7">
        <v>64558910.33</v>
      </c>
      <c r="O281" s="7">
        <v>0</v>
      </c>
      <c r="P281" s="7">
        <v>64558910.33</v>
      </c>
      <c r="Q281" s="7">
        <v>0</v>
      </c>
      <c r="R281" s="6">
        <v>57888323.25</v>
      </c>
      <c r="S281" s="6">
        <v>56834543.25</v>
      </c>
      <c r="T281" s="2"/>
    </row>
    <row r="282" spans="1:20" ht="25.5" outlineLevel="2">
      <c r="A282" s="5" t="s">
        <v>954</v>
      </c>
      <c r="B282" s="5"/>
      <c r="C282" s="4" t="s">
        <v>953</v>
      </c>
      <c r="D282" s="5" t="s">
        <v>614</v>
      </c>
      <c r="E282" s="5"/>
      <c r="F282" s="5"/>
      <c r="G282" s="5"/>
      <c r="H282" s="5"/>
      <c r="I282" s="5"/>
      <c r="J282" s="5"/>
      <c r="K282" s="6">
        <v>63058910.33</v>
      </c>
      <c r="L282" s="7">
        <v>63058910.33</v>
      </c>
      <c r="M282" s="7">
        <v>0</v>
      </c>
      <c r="N282" s="7">
        <v>63058910.33</v>
      </c>
      <c r="O282" s="7">
        <v>0</v>
      </c>
      <c r="P282" s="7">
        <v>63058910.33</v>
      </c>
      <c r="Q282" s="7">
        <v>0</v>
      </c>
      <c r="R282" s="6">
        <v>57888323.25</v>
      </c>
      <c r="S282" s="6">
        <v>56834543.25</v>
      </c>
      <c r="T282" s="2"/>
    </row>
    <row r="283" spans="1:20" ht="38.25" outlineLevel="3">
      <c r="A283" s="5" t="s">
        <v>956</v>
      </c>
      <c r="B283" s="5"/>
      <c r="C283" s="4" t="s">
        <v>955</v>
      </c>
      <c r="D283" s="5" t="s">
        <v>614</v>
      </c>
      <c r="E283" s="5"/>
      <c r="F283" s="5"/>
      <c r="G283" s="5"/>
      <c r="H283" s="5"/>
      <c r="I283" s="5"/>
      <c r="J283" s="5"/>
      <c r="K283" s="6">
        <v>1386400</v>
      </c>
      <c r="L283" s="7">
        <v>1386400</v>
      </c>
      <c r="M283" s="7">
        <v>0</v>
      </c>
      <c r="N283" s="7">
        <v>1386400</v>
      </c>
      <c r="O283" s="7">
        <v>0</v>
      </c>
      <c r="P283" s="7">
        <v>1386400</v>
      </c>
      <c r="Q283" s="7">
        <v>0</v>
      </c>
      <c r="R283" s="6">
        <v>1386400</v>
      </c>
      <c r="S283" s="6">
        <v>1386400</v>
      </c>
      <c r="T283" s="2"/>
    </row>
    <row r="284" spans="1:20" ht="25.5" outlineLevel="4">
      <c r="A284" s="5" t="s">
        <v>956</v>
      </c>
      <c r="B284" s="5" t="s">
        <v>623</v>
      </c>
      <c r="C284" s="4" t="s">
        <v>622</v>
      </c>
      <c r="D284" s="5" t="s">
        <v>614</v>
      </c>
      <c r="E284" s="5"/>
      <c r="F284" s="5"/>
      <c r="G284" s="5"/>
      <c r="H284" s="5"/>
      <c r="I284" s="5"/>
      <c r="J284" s="5"/>
      <c r="K284" s="6">
        <v>33814.63</v>
      </c>
      <c r="L284" s="7">
        <v>33814.63</v>
      </c>
      <c r="M284" s="7">
        <v>0</v>
      </c>
      <c r="N284" s="7">
        <v>33814.63</v>
      </c>
      <c r="O284" s="7">
        <v>0</v>
      </c>
      <c r="P284" s="7">
        <v>33814.63</v>
      </c>
      <c r="Q284" s="7">
        <v>0</v>
      </c>
      <c r="R284" s="6">
        <v>0</v>
      </c>
      <c r="S284" s="6">
        <v>0</v>
      </c>
      <c r="T284" s="2"/>
    </row>
    <row r="285" spans="1:20" ht="15" outlineLevel="4">
      <c r="A285" s="5" t="s">
        <v>956</v>
      </c>
      <c r="B285" s="5" t="s">
        <v>633</v>
      </c>
      <c r="C285" s="4" t="s">
        <v>632</v>
      </c>
      <c r="D285" s="5" t="s">
        <v>614</v>
      </c>
      <c r="E285" s="5"/>
      <c r="F285" s="5"/>
      <c r="G285" s="5"/>
      <c r="H285" s="5"/>
      <c r="I285" s="5"/>
      <c r="J285" s="5"/>
      <c r="K285" s="6">
        <v>1352585.37</v>
      </c>
      <c r="L285" s="7">
        <v>1352585.37</v>
      </c>
      <c r="M285" s="7">
        <v>0</v>
      </c>
      <c r="N285" s="7">
        <v>1352585.37</v>
      </c>
      <c r="O285" s="7">
        <v>0</v>
      </c>
      <c r="P285" s="7">
        <v>1352585.37</v>
      </c>
      <c r="Q285" s="7">
        <v>0</v>
      </c>
      <c r="R285" s="6">
        <v>1386400</v>
      </c>
      <c r="S285" s="6">
        <v>1386400</v>
      </c>
      <c r="T285" s="2"/>
    </row>
    <row r="286" spans="1:20" ht="51" outlineLevel="3">
      <c r="A286" s="5" t="s">
        <v>958</v>
      </c>
      <c r="B286" s="5"/>
      <c r="C286" s="4" t="s">
        <v>957</v>
      </c>
      <c r="D286" s="5" t="s">
        <v>614</v>
      </c>
      <c r="E286" s="5"/>
      <c r="F286" s="5"/>
      <c r="G286" s="5"/>
      <c r="H286" s="5"/>
      <c r="I286" s="5"/>
      <c r="J286" s="5"/>
      <c r="K286" s="6">
        <v>29752300</v>
      </c>
      <c r="L286" s="7">
        <v>29752300</v>
      </c>
      <c r="M286" s="7">
        <v>0</v>
      </c>
      <c r="N286" s="7">
        <v>29752300</v>
      </c>
      <c r="O286" s="7">
        <v>0</v>
      </c>
      <c r="P286" s="7">
        <v>29752300</v>
      </c>
      <c r="Q286" s="7">
        <v>0</v>
      </c>
      <c r="R286" s="6">
        <v>27256200</v>
      </c>
      <c r="S286" s="6">
        <v>27256200</v>
      </c>
      <c r="T286" s="2"/>
    </row>
    <row r="287" spans="1:20" ht="51" outlineLevel="4">
      <c r="A287" s="5" t="s">
        <v>958</v>
      </c>
      <c r="B287" s="5" t="s">
        <v>711</v>
      </c>
      <c r="C287" s="4" t="s">
        <v>710</v>
      </c>
      <c r="D287" s="5" t="s">
        <v>614</v>
      </c>
      <c r="E287" s="5"/>
      <c r="F287" s="5"/>
      <c r="G287" s="5"/>
      <c r="H287" s="5"/>
      <c r="I287" s="5"/>
      <c r="J287" s="5"/>
      <c r="K287" s="6">
        <v>29562500</v>
      </c>
      <c r="L287" s="7">
        <v>29562500</v>
      </c>
      <c r="M287" s="7">
        <v>0</v>
      </c>
      <c r="N287" s="7">
        <v>29562500</v>
      </c>
      <c r="O287" s="7">
        <v>0</v>
      </c>
      <c r="P287" s="7">
        <v>29562500</v>
      </c>
      <c r="Q287" s="7">
        <v>0</v>
      </c>
      <c r="R287" s="6">
        <v>27066400</v>
      </c>
      <c r="S287" s="6">
        <v>27066400</v>
      </c>
      <c r="T287" s="2"/>
    </row>
    <row r="288" spans="1:20" ht="25.5" outlineLevel="4">
      <c r="A288" s="5" t="s">
        <v>958</v>
      </c>
      <c r="B288" s="5" t="s">
        <v>623</v>
      </c>
      <c r="C288" s="4" t="s">
        <v>622</v>
      </c>
      <c r="D288" s="5" t="s">
        <v>614</v>
      </c>
      <c r="E288" s="5"/>
      <c r="F288" s="5"/>
      <c r="G288" s="5"/>
      <c r="H288" s="5"/>
      <c r="I288" s="5"/>
      <c r="J288" s="5"/>
      <c r="K288" s="6">
        <v>189800</v>
      </c>
      <c r="L288" s="7">
        <v>189800</v>
      </c>
      <c r="M288" s="7">
        <v>0</v>
      </c>
      <c r="N288" s="7">
        <v>189800</v>
      </c>
      <c r="O288" s="7">
        <v>0</v>
      </c>
      <c r="P288" s="7">
        <v>189800</v>
      </c>
      <c r="Q288" s="7">
        <v>0</v>
      </c>
      <c r="R288" s="6">
        <v>189800</v>
      </c>
      <c r="S288" s="6">
        <v>189800</v>
      </c>
      <c r="T288" s="2"/>
    </row>
    <row r="289" spans="1:20" ht="25.5" outlineLevel="3">
      <c r="A289" s="5" t="s">
        <v>960</v>
      </c>
      <c r="B289" s="5"/>
      <c r="C289" s="4" t="s">
        <v>959</v>
      </c>
      <c r="D289" s="5" t="s">
        <v>614</v>
      </c>
      <c r="E289" s="5"/>
      <c r="F289" s="5"/>
      <c r="G289" s="5"/>
      <c r="H289" s="5"/>
      <c r="I289" s="5"/>
      <c r="J289" s="5"/>
      <c r="K289" s="6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6">
        <v>526800</v>
      </c>
      <c r="S289" s="6">
        <v>0</v>
      </c>
      <c r="T289" s="2"/>
    </row>
    <row r="290" spans="1:20" ht="25.5" outlineLevel="4">
      <c r="A290" s="5" t="s">
        <v>960</v>
      </c>
      <c r="B290" s="5" t="s">
        <v>623</v>
      </c>
      <c r="C290" s="4" t="s">
        <v>622</v>
      </c>
      <c r="D290" s="5" t="s">
        <v>614</v>
      </c>
      <c r="E290" s="5"/>
      <c r="F290" s="5"/>
      <c r="G290" s="5"/>
      <c r="H290" s="5"/>
      <c r="I290" s="5"/>
      <c r="J290" s="5"/>
      <c r="K290" s="6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6">
        <v>526800</v>
      </c>
      <c r="S290" s="6">
        <v>0</v>
      </c>
      <c r="T290" s="2"/>
    </row>
    <row r="291" spans="1:20" ht="51" outlineLevel="3">
      <c r="A291" s="5" t="s">
        <v>962</v>
      </c>
      <c r="B291" s="5"/>
      <c r="C291" s="4" t="s">
        <v>961</v>
      </c>
      <c r="D291" s="5" t="s">
        <v>614</v>
      </c>
      <c r="E291" s="5"/>
      <c r="F291" s="5"/>
      <c r="G291" s="5"/>
      <c r="H291" s="5"/>
      <c r="I291" s="5"/>
      <c r="J291" s="5"/>
      <c r="K291" s="6">
        <v>452109.74</v>
      </c>
      <c r="L291" s="7">
        <v>452109.74</v>
      </c>
      <c r="M291" s="7">
        <v>0</v>
      </c>
      <c r="N291" s="7">
        <v>452109.74</v>
      </c>
      <c r="O291" s="7">
        <v>0</v>
      </c>
      <c r="P291" s="7">
        <v>452109.74</v>
      </c>
      <c r="Q291" s="7">
        <v>0</v>
      </c>
      <c r="R291" s="6">
        <v>0</v>
      </c>
      <c r="S291" s="6">
        <v>0</v>
      </c>
      <c r="T291" s="2"/>
    </row>
    <row r="292" spans="1:20" ht="51" outlineLevel="4">
      <c r="A292" s="5" t="s">
        <v>962</v>
      </c>
      <c r="B292" s="5" t="s">
        <v>711</v>
      </c>
      <c r="C292" s="4" t="s">
        <v>710</v>
      </c>
      <c r="D292" s="5" t="s">
        <v>614</v>
      </c>
      <c r="E292" s="5"/>
      <c r="F292" s="5"/>
      <c r="G292" s="5"/>
      <c r="H292" s="5"/>
      <c r="I292" s="5"/>
      <c r="J292" s="5"/>
      <c r="K292" s="6">
        <v>452109.74</v>
      </c>
      <c r="L292" s="7">
        <v>452109.74</v>
      </c>
      <c r="M292" s="7">
        <v>0</v>
      </c>
      <c r="N292" s="7">
        <v>452109.74</v>
      </c>
      <c r="O292" s="7">
        <v>0</v>
      </c>
      <c r="P292" s="7">
        <v>452109.74</v>
      </c>
      <c r="Q292" s="7">
        <v>0</v>
      </c>
      <c r="R292" s="6">
        <v>0</v>
      </c>
      <c r="S292" s="6">
        <v>0</v>
      </c>
      <c r="T292" s="2"/>
    </row>
    <row r="293" spans="1:20" ht="51" outlineLevel="3">
      <c r="A293" s="5" t="s">
        <v>964</v>
      </c>
      <c r="B293" s="5"/>
      <c r="C293" s="4" t="s">
        <v>963</v>
      </c>
      <c r="D293" s="5" t="s">
        <v>614</v>
      </c>
      <c r="E293" s="5"/>
      <c r="F293" s="5"/>
      <c r="G293" s="5"/>
      <c r="H293" s="5"/>
      <c r="I293" s="5"/>
      <c r="J293" s="5"/>
      <c r="K293" s="6">
        <v>3218437.68</v>
      </c>
      <c r="L293" s="7">
        <v>3218437.68</v>
      </c>
      <c r="M293" s="7">
        <v>0</v>
      </c>
      <c r="N293" s="7">
        <v>3218437.68</v>
      </c>
      <c r="O293" s="7">
        <v>0</v>
      </c>
      <c r="P293" s="7">
        <v>3218437.68</v>
      </c>
      <c r="Q293" s="7">
        <v>0</v>
      </c>
      <c r="R293" s="6">
        <v>3199958.6</v>
      </c>
      <c r="S293" s="6">
        <v>3199958.6</v>
      </c>
      <c r="T293" s="2"/>
    </row>
    <row r="294" spans="1:20" ht="25.5" outlineLevel="4">
      <c r="A294" s="5" t="s">
        <v>964</v>
      </c>
      <c r="B294" s="5" t="s">
        <v>623</v>
      </c>
      <c r="C294" s="4" t="s">
        <v>622</v>
      </c>
      <c r="D294" s="5" t="s">
        <v>614</v>
      </c>
      <c r="E294" s="5"/>
      <c r="F294" s="5"/>
      <c r="G294" s="5"/>
      <c r="H294" s="5"/>
      <c r="I294" s="5"/>
      <c r="J294" s="5"/>
      <c r="K294" s="6">
        <v>3218437.68</v>
      </c>
      <c r="L294" s="7">
        <v>3218437.68</v>
      </c>
      <c r="M294" s="7">
        <v>0</v>
      </c>
      <c r="N294" s="7">
        <v>3218437.68</v>
      </c>
      <c r="O294" s="7">
        <v>0</v>
      </c>
      <c r="P294" s="7">
        <v>3218437.68</v>
      </c>
      <c r="Q294" s="7">
        <v>0</v>
      </c>
      <c r="R294" s="6">
        <v>3199958.6</v>
      </c>
      <c r="S294" s="6">
        <v>3199958.6</v>
      </c>
      <c r="T294" s="2"/>
    </row>
    <row r="295" spans="1:20" ht="38.25" outlineLevel="3">
      <c r="A295" s="5" t="s">
        <v>966</v>
      </c>
      <c r="B295" s="5"/>
      <c r="C295" s="4" t="s">
        <v>965</v>
      </c>
      <c r="D295" s="5" t="s">
        <v>614</v>
      </c>
      <c r="E295" s="5"/>
      <c r="F295" s="5"/>
      <c r="G295" s="5"/>
      <c r="H295" s="5"/>
      <c r="I295" s="5"/>
      <c r="J295" s="5"/>
      <c r="K295" s="6">
        <v>24905342.95</v>
      </c>
      <c r="L295" s="7">
        <v>24905342.95</v>
      </c>
      <c r="M295" s="7">
        <v>0</v>
      </c>
      <c r="N295" s="7">
        <v>24905342.95</v>
      </c>
      <c r="O295" s="7">
        <v>0</v>
      </c>
      <c r="P295" s="7">
        <v>24905342.95</v>
      </c>
      <c r="Q295" s="7">
        <v>0</v>
      </c>
      <c r="R295" s="6">
        <v>23949744.65</v>
      </c>
      <c r="S295" s="6">
        <v>23949464.65</v>
      </c>
      <c r="T295" s="2"/>
    </row>
    <row r="296" spans="1:20" ht="51" outlineLevel="4">
      <c r="A296" s="5" t="s">
        <v>966</v>
      </c>
      <c r="B296" s="5" t="s">
        <v>711</v>
      </c>
      <c r="C296" s="4" t="s">
        <v>710</v>
      </c>
      <c r="D296" s="5" t="s">
        <v>614</v>
      </c>
      <c r="E296" s="5"/>
      <c r="F296" s="5"/>
      <c r="G296" s="5"/>
      <c r="H296" s="5"/>
      <c r="I296" s="5"/>
      <c r="J296" s="5"/>
      <c r="K296" s="6">
        <v>17325626.23</v>
      </c>
      <c r="L296" s="7">
        <v>17325626.23</v>
      </c>
      <c r="M296" s="7">
        <v>0</v>
      </c>
      <c r="N296" s="7">
        <v>17325626.23</v>
      </c>
      <c r="O296" s="7">
        <v>0</v>
      </c>
      <c r="P296" s="7">
        <v>17325626.23</v>
      </c>
      <c r="Q296" s="7">
        <v>0</v>
      </c>
      <c r="R296" s="6">
        <v>17125061.42</v>
      </c>
      <c r="S296" s="6">
        <v>17125061.42</v>
      </c>
      <c r="T296" s="2"/>
    </row>
    <row r="297" spans="1:20" ht="25.5" outlineLevel="4">
      <c r="A297" s="5" t="s">
        <v>966</v>
      </c>
      <c r="B297" s="5" t="s">
        <v>623</v>
      </c>
      <c r="C297" s="4" t="s">
        <v>622</v>
      </c>
      <c r="D297" s="5" t="s">
        <v>614</v>
      </c>
      <c r="E297" s="5"/>
      <c r="F297" s="5"/>
      <c r="G297" s="5"/>
      <c r="H297" s="5"/>
      <c r="I297" s="5"/>
      <c r="J297" s="5"/>
      <c r="K297" s="6">
        <v>7556953.03</v>
      </c>
      <c r="L297" s="7">
        <v>7556953.03</v>
      </c>
      <c r="M297" s="7">
        <v>0</v>
      </c>
      <c r="N297" s="7">
        <v>7556953.03</v>
      </c>
      <c r="O297" s="7">
        <v>0</v>
      </c>
      <c r="P297" s="7">
        <v>7556953.03</v>
      </c>
      <c r="Q297" s="7">
        <v>0</v>
      </c>
      <c r="R297" s="6">
        <v>6801339.23</v>
      </c>
      <c r="S297" s="6">
        <v>6801059.23</v>
      </c>
      <c r="T297" s="2"/>
    </row>
    <row r="298" spans="1:20" ht="15" outlineLevel="4">
      <c r="A298" s="5" t="s">
        <v>966</v>
      </c>
      <c r="B298" s="5" t="s">
        <v>757</v>
      </c>
      <c r="C298" s="4" t="s">
        <v>756</v>
      </c>
      <c r="D298" s="5" t="s">
        <v>614</v>
      </c>
      <c r="E298" s="5"/>
      <c r="F298" s="5"/>
      <c r="G298" s="5"/>
      <c r="H298" s="5"/>
      <c r="I298" s="5"/>
      <c r="J298" s="5"/>
      <c r="K298" s="6">
        <v>22763.69</v>
      </c>
      <c r="L298" s="7">
        <v>22763.69</v>
      </c>
      <c r="M298" s="7">
        <v>0</v>
      </c>
      <c r="N298" s="7">
        <v>22763.69</v>
      </c>
      <c r="O298" s="7">
        <v>0</v>
      </c>
      <c r="P298" s="7">
        <v>22763.69</v>
      </c>
      <c r="Q298" s="7">
        <v>0</v>
      </c>
      <c r="R298" s="6">
        <v>23344</v>
      </c>
      <c r="S298" s="6">
        <v>23344</v>
      </c>
      <c r="T298" s="2"/>
    </row>
    <row r="299" spans="1:20" ht="51" outlineLevel="3">
      <c r="A299" s="5" t="s">
        <v>968</v>
      </c>
      <c r="B299" s="5"/>
      <c r="C299" s="4" t="s">
        <v>967</v>
      </c>
      <c r="D299" s="5" t="s">
        <v>614</v>
      </c>
      <c r="E299" s="5"/>
      <c r="F299" s="5"/>
      <c r="G299" s="5"/>
      <c r="H299" s="5"/>
      <c r="I299" s="5"/>
      <c r="J299" s="5"/>
      <c r="K299" s="6">
        <v>1190110</v>
      </c>
      <c r="L299" s="7">
        <v>1190110</v>
      </c>
      <c r="M299" s="7">
        <v>0</v>
      </c>
      <c r="N299" s="7">
        <v>1190110</v>
      </c>
      <c r="O299" s="7">
        <v>0</v>
      </c>
      <c r="P299" s="7">
        <v>1190110</v>
      </c>
      <c r="Q299" s="7">
        <v>0</v>
      </c>
      <c r="R299" s="6">
        <v>745320</v>
      </c>
      <c r="S299" s="6">
        <v>745320</v>
      </c>
      <c r="T299" s="2"/>
    </row>
    <row r="300" spans="1:20" ht="25.5" outlineLevel="4">
      <c r="A300" s="5" t="s">
        <v>968</v>
      </c>
      <c r="B300" s="5" t="s">
        <v>623</v>
      </c>
      <c r="C300" s="4" t="s">
        <v>622</v>
      </c>
      <c r="D300" s="5" t="s">
        <v>614</v>
      </c>
      <c r="E300" s="5"/>
      <c r="F300" s="5"/>
      <c r="G300" s="5"/>
      <c r="H300" s="5"/>
      <c r="I300" s="5"/>
      <c r="J300" s="5"/>
      <c r="K300" s="6">
        <v>1190110</v>
      </c>
      <c r="L300" s="7">
        <v>1190110</v>
      </c>
      <c r="M300" s="7">
        <v>0</v>
      </c>
      <c r="N300" s="7">
        <v>1190110</v>
      </c>
      <c r="O300" s="7">
        <v>0</v>
      </c>
      <c r="P300" s="7">
        <v>1190110</v>
      </c>
      <c r="Q300" s="7">
        <v>0</v>
      </c>
      <c r="R300" s="6">
        <v>745320</v>
      </c>
      <c r="S300" s="6">
        <v>745320</v>
      </c>
      <c r="T300" s="2"/>
    </row>
    <row r="301" spans="1:20" ht="25.5" outlineLevel="3">
      <c r="A301" s="5" t="s">
        <v>970</v>
      </c>
      <c r="B301" s="5"/>
      <c r="C301" s="4" t="s">
        <v>969</v>
      </c>
      <c r="D301" s="5" t="s">
        <v>614</v>
      </c>
      <c r="E301" s="5"/>
      <c r="F301" s="5"/>
      <c r="G301" s="5"/>
      <c r="H301" s="5"/>
      <c r="I301" s="5"/>
      <c r="J301" s="5"/>
      <c r="K301" s="6">
        <v>32400</v>
      </c>
      <c r="L301" s="7">
        <v>32400</v>
      </c>
      <c r="M301" s="7">
        <v>0</v>
      </c>
      <c r="N301" s="7">
        <v>32400</v>
      </c>
      <c r="O301" s="7">
        <v>0</v>
      </c>
      <c r="P301" s="7">
        <v>32400</v>
      </c>
      <c r="Q301" s="7">
        <v>0</v>
      </c>
      <c r="R301" s="6">
        <v>47200</v>
      </c>
      <c r="S301" s="6">
        <v>47200</v>
      </c>
      <c r="T301" s="2"/>
    </row>
    <row r="302" spans="1:20" ht="25.5" outlineLevel="4">
      <c r="A302" s="5" t="s">
        <v>970</v>
      </c>
      <c r="B302" s="5" t="s">
        <v>623</v>
      </c>
      <c r="C302" s="4" t="s">
        <v>622</v>
      </c>
      <c r="D302" s="5" t="s">
        <v>614</v>
      </c>
      <c r="E302" s="5"/>
      <c r="F302" s="5"/>
      <c r="G302" s="5"/>
      <c r="H302" s="5"/>
      <c r="I302" s="5"/>
      <c r="J302" s="5"/>
      <c r="K302" s="6">
        <v>32400</v>
      </c>
      <c r="L302" s="7">
        <v>32400</v>
      </c>
      <c r="M302" s="7">
        <v>0</v>
      </c>
      <c r="N302" s="7">
        <v>32400</v>
      </c>
      <c r="O302" s="7">
        <v>0</v>
      </c>
      <c r="P302" s="7">
        <v>32400</v>
      </c>
      <c r="Q302" s="7">
        <v>0</v>
      </c>
      <c r="R302" s="6">
        <v>47200</v>
      </c>
      <c r="S302" s="6">
        <v>47200</v>
      </c>
      <c r="T302" s="2"/>
    </row>
    <row r="303" spans="1:20" ht="51" outlineLevel="3">
      <c r="A303" s="5" t="s">
        <v>972</v>
      </c>
      <c r="B303" s="5"/>
      <c r="C303" s="4" t="s">
        <v>971</v>
      </c>
      <c r="D303" s="5" t="s">
        <v>614</v>
      </c>
      <c r="E303" s="5"/>
      <c r="F303" s="5"/>
      <c r="G303" s="5"/>
      <c r="H303" s="5"/>
      <c r="I303" s="5"/>
      <c r="J303" s="5"/>
      <c r="K303" s="6">
        <v>1867243.2</v>
      </c>
      <c r="L303" s="7">
        <v>1867243.2</v>
      </c>
      <c r="M303" s="7">
        <v>0</v>
      </c>
      <c r="N303" s="7">
        <v>1867243.2</v>
      </c>
      <c r="O303" s="7">
        <v>0</v>
      </c>
      <c r="P303" s="7">
        <v>1867243.2</v>
      </c>
      <c r="Q303" s="7">
        <v>0</v>
      </c>
      <c r="R303" s="6">
        <v>0</v>
      </c>
      <c r="S303" s="6">
        <v>0</v>
      </c>
      <c r="T303" s="2"/>
    </row>
    <row r="304" spans="1:20" ht="25.5" outlineLevel="4">
      <c r="A304" s="5" t="s">
        <v>972</v>
      </c>
      <c r="B304" s="5" t="s">
        <v>623</v>
      </c>
      <c r="C304" s="4" t="s">
        <v>622</v>
      </c>
      <c r="D304" s="5" t="s">
        <v>614</v>
      </c>
      <c r="E304" s="5"/>
      <c r="F304" s="5"/>
      <c r="G304" s="5"/>
      <c r="H304" s="5"/>
      <c r="I304" s="5"/>
      <c r="J304" s="5"/>
      <c r="K304" s="6">
        <v>1867243.2</v>
      </c>
      <c r="L304" s="7">
        <v>1867243.2</v>
      </c>
      <c r="M304" s="7">
        <v>0</v>
      </c>
      <c r="N304" s="7">
        <v>1867243.2</v>
      </c>
      <c r="O304" s="7">
        <v>0</v>
      </c>
      <c r="P304" s="7">
        <v>1867243.2</v>
      </c>
      <c r="Q304" s="7">
        <v>0</v>
      </c>
      <c r="R304" s="6">
        <v>0</v>
      </c>
      <c r="S304" s="6">
        <v>0</v>
      </c>
      <c r="T304" s="2"/>
    </row>
    <row r="305" spans="1:20" ht="51" outlineLevel="3">
      <c r="A305" s="5" t="s">
        <v>974</v>
      </c>
      <c r="B305" s="5"/>
      <c r="C305" s="4" t="s">
        <v>973</v>
      </c>
      <c r="D305" s="5" t="s">
        <v>614</v>
      </c>
      <c r="E305" s="5"/>
      <c r="F305" s="5"/>
      <c r="G305" s="5"/>
      <c r="H305" s="5"/>
      <c r="I305" s="5"/>
      <c r="J305" s="5"/>
      <c r="K305" s="6">
        <v>250000</v>
      </c>
      <c r="L305" s="7">
        <v>250000</v>
      </c>
      <c r="M305" s="7">
        <v>0</v>
      </c>
      <c r="N305" s="7">
        <v>250000</v>
      </c>
      <c r="O305" s="7">
        <v>0</v>
      </c>
      <c r="P305" s="7">
        <v>250000</v>
      </c>
      <c r="Q305" s="7">
        <v>0</v>
      </c>
      <c r="R305" s="6">
        <v>250000</v>
      </c>
      <c r="S305" s="6">
        <v>250000</v>
      </c>
      <c r="T305" s="2"/>
    </row>
    <row r="306" spans="1:20" ht="25.5" outlineLevel="4">
      <c r="A306" s="5" t="s">
        <v>974</v>
      </c>
      <c r="B306" s="5" t="s">
        <v>623</v>
      </c>
      <c r="C306" s="4" t="s">
        <v>622</v>
      </c>
      <c r="D306" s="5" t="s">
        <v>614</v>
      </c>
      <c r="E306" s="5"/>
      <c r="F306" s="5"/>
      <c r="G306" s="5"/>
      <c r="H306" s="5"/>
      <c r="I306" s="5"/>
      <c r="J306" s="5"/>
      <c r="K306" s="6">
        <v>250000</v>
      </c>
      <c r="L306" s="7">
        <v>250000</v>
      </c>
      <c r="M306" s="7">
        <v>0</v>
      </c>
      <c r="N306" s="7">
        <v>250000</v>
      </c>
      <c r="O306" s="7">
        <v>0</v>
      </c>
      <c r="P306" s="7">
        <v>250000</v>
      </c>
      <c r="Q306" s="7">
        <v>0</v>
      </c>
      <c r="R306" s="6">
        <v>250000</v>
      </c>
      <c r="S306" s="6">
        <v>250000</v>
      </c>
      <c r="T306" s="2"/>
    </row>
    <row r="307" spans="1:20" ht="25.5" outlineLevel="3">
      <c r="A307" s="5" t="s">
        <v>976</v>
      </c>
      <c r="B307" s="5"/>
      <c r="C307" s="4" t="s">
        <v>975</v>
      </c>
      <c r="D307" s="5" t="s">
        <v>614</v>
      </c>
      <c r="E307" s="5"/>
      <c r="F307" s="5"/>
      <c r="G307" s="5"/>
      <c r="H307" s="5"/>
      <c r="I307" s="5"/>
      <c r="J307" s="5"/>
      <c r="K307" s="6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6">
        <v>526700</v>
      </c>
      <c r="S307" s="6">
        <v>0</v>
      </c>
      <c r="T307" s="2"/>
    </row>
    <row r="308" spans="1:20" ht="25.5" outlineLevel="4">
      <c r="A308" s="5" t="s">
        <v>976</v>
      </c>
      <c r="B308" s="5" t="s">
        <v>623</v>
      </c>
      <c r="C308" s="4" t="s">
        <v>622</v>
      </c>
      <c r="D308" s="5" t="s">
        <v>614</v>
      </c>
      <c r="E308" s="5"/>
      <c r="F308" s="5"/>
      <c r="G308" s="5"/>
      <c r="H308" s="5"/>
      <c r="I308" s="5"/>
      <c r="J308" s="5"/>
      <c r="K308" s="6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6">
        <v>526700</v>
      </c>
      <c r="S308" s="6">
        <v>0</v>
      </c>
      <c r="T308" s="2"/>
    </row>
    <row r="309" spans="1:20" ht="51" outlineLevel="3">
      <c r="A309" s="5" t="s">
        <v>978</v>
      </c>
      <c r="B309" s="5"/>
      <c r="C309" s="4" t="s">
        <v>977</v>
      </c>
      <c r="D309" s="5" t="s">
        <v>614</v>
      </c>
      <c r="E309" s="5"/>
      <c r="F309" s="5"/>
      <c r="G309" s="5"/>
      <c r="H309" s="5"/>
      <c r="I309" s="5"/>
      <c r="J309" s="5"/>
      <c r="K309" s="6">
        <v>4566.76</v>
      </c>
      <c r="L309" s="7">
        <v>4566.76</v>
      </c>
      <c r="M309" s="7">
        <v>0</v>
      </c>
      <c r="N309" s="7">
        <v>4566.76</v>
      </c>
      <c r="O309" s="7">
        <v>0</v>
      </c>
      <c r="P309" s="7">
        <v>4566.76</v>
      </c>
      <c r="Q309" s="7">
        <v>0</v>
      </c>
      <c r="R309" s="6">
        <v>0</v>
      </c>
      <c r="S309" s="6">
        <v>0</v>
      </c>
      <c r="T309" s="2"/>
    </row>
    <row r="310" spans="1:20" ht="51" outlineLevel="4">
      <c r="A310" s="5" t="s">
        <v>978</v>
      </c>
      <c r="B310" s="5" t="s">
        <v>711</v>
      </c>
      <c r="C310" s="4" t="s">
        <v>710</v>
      </c>
      <c r="D310" s="5" t="s">
        <v>614</v>
      </c>
      <c r="E310" s="5"/>
      <c r="F310" s="5"/>
      <c r="G310" s="5"/>
      <c r="H310" s="5"/>
      <c r="I310" s="5"/>
      <c r="J310" s="5"/>
      <c r="K310" s="6">
        <v>4566.76</v>
      </c>
      <c r="L310" s="7">
        <v>4566.76</v>
      </c>
      <c r="M310" s="7">
        <v>0</v>
      </c>
      <c r="N310" s="7">
        <v>4566.76</v>
      </c>
      <c r="O310" s="7">
        <v>0</v>
      </c>
      <c r="P310" s="7">
        <v>4566.76</v>
      </c>
      <c r="Q310" s="7">
        <v>0</v>
      </c>
      <c r="R310" s="6">
        <v>0</v>
      </c>
      <c r="S310" s="6">
        <v>0</v>
      </c>
      <c r="T310" s="2"/>
    </row>
    <row r="311" spans="1:20" ht="38.25" outlineLevel="2">
      <c r="A311" s="5" t="s">
        <v>980</v>
      </c>
      <c r="B311" s="5"/>
      <c r="C311" s="4" t="s">
        <v>979</v>
      </c>
      <c r="D311" s="5" t="s">
        <v>614</v>
      </c>
      <c r="E311" s="5"/>
      <c r="F311" s="5"/>
      <c r="G311" s="5"/>
      <c r="H311" s="5"/>
      <c r="I311" s="5"/>
      <c r="J311" s="5"/>
      <c r="K311" s="6">
        <v>1500000</v>
      </c>
      <c r="L311" s="7">
        <v>1500000</v>
      </c>
      <c r="M311" s="7">
        <v>0</v>
      </c>
      <c r="N311" s="7">
        <v>1500000</v>
      </c>
      <c r="O311" s="7">
        <v>0</v>
      </c>
      <c r="P311" s="7">
        <v>1500000</v>
      </c>
      <c r="Q311" s="7">
        <v>0</v>
      </c>
      <c r="R311" s="6">
        <v>0</v>
      </c>
      <c r="S311" s="6">
        <v>0</v>
      </c>
      <c r="T311" s="2"/>
    </row>
    <row r="312" spans="1:20" ht="51" outlineLevel="3">
      <c r="A312" s="5" t="s">
        <v>982</v>
      </c>
      <c r="B312" s="5"/>
      <c r="C312" s="4" t="s">
        <v>981</v>
      </c>
      <c r="D312" s="5" t="s">
        <v>614</v>
      </c>
      <c r="E312" s="5"/>
      <c r="F312" s="5"/>
      <c r="G312" s="5"/>
      <c r="H312" s="5"/>
      <c r="I312" s="5"/>
      <c r="J312" s="5"/>
      <c r="K312" s="6">
        <v>1485000</v>
      </c>
      <c r="L312" s="7">
        <v>1485000</v>
      </c>
      <c r="M312" s="7">
        <v>0</v>
      </c>
      <c r="N312" s="7">
        <v>1485000</v>
      </c>
      <c r="O312" s="7">
        <v>0</v>
      </c>
      <c r="P312" s="7">
        <v>1485000</v>
      </c>
      <c r="Q312" s="7">
        <v>0</v>
      </c>
      <c r="R312" s="6">
        <v>0</v>
      </c>
      <c r="S312" s="6">
        <v>0</v>
      </c>
      <c r="T312" s="2"/>
    </row>
    <row r="313" spans="1:20" ht="25.5" outlineLevel="4">
      <c r="A313" s="5" t="s">
        <v>982</v>
      </c>
      <c r="B313" s="5" t="s">
        <v>623</v>
      </c>
      <c r="C313" s="4" t="s">
        <v>622</v>
      </c>
      <c r="D313" s="5" t="s">
        <v>614</v>
      </c>
      <c r="E313" s="5"/>
      <c r="F313" s="5"/>
      <c r="G313" s="5"/>
      <c r="H313" s="5"/>
      <c r="I313" s="5"/>
      <c r="J313" s="5"/>
      <c r="K313" s="6">
        <v>1485000</v>
      </c>
      <c r="L313" s="7">
        <v>1485000</v>
      </c>
      <c r="M313" s="7">
        <v>0</v>
      </c>
      <c r="N313" s="7">
        <v>1485000</v>
      </c>
      <c r="O313" s="7">
        <v>0</v>
      </c>
      <c r="P313" s="7">
        <v>1485000</v>
      </c>
      <c r="Q313" s="7">
        <v>0</v>
      </c>
      <c r="R313" s="6">
        <v>0</v>
      </c>
      <c r="S313" s="6">
        <v>0</v>
      </c>
      <c r="T313" s="2"/>
    </row>
    <row r="314" spans="1:20" ht="38.25" outlineLevel="3">
      <c r="A314" s="5" t="s">
        <v>984</v>
      </c>
      <c r="B314" s="5"/>
      <c r="C314" s="4" t="s">
        <v>983</v>
      </c>
      <c r="D314" s="5" t="s">
        <v>614</v>
      </c>
      <c r="E314" s="5"/>
      <c r="F314" s="5"/>
      <c r="G314" s="5"/>
      <c r="H314" s="5"/>
      <c r="I314" s="5"/>
      <c r="J314" s="5"/>
      <c r="K314" s="6">
        <v>15000</v>
      </c>
      <c r="L314" s="7">
        <v>15000</v>
      </c>
      <c r="M314" s="7">
        <v>0</v>
      </c>
      <c r="N314" s="7">
        <v>15000</v>
      </c>
      <c r="O314" s="7">
        <v>0</v>
      </c>
      <c r="P314" s="7">
        <v>15000</v>
      </c>
      <c r="Q314" s="7">
        <v>0</v>
      </c>
      <c r="R314" s="6">
        <v>0</v>
      </c>
      <c r="S314" s="6">
        <v>0</v>
      </c>
      <c r="T314" s="2"/>
    </row>
    <row r="315" spans="1:20" ht="25.5" outlineLevel="4">
      <c r="A315" s="5" t="s">
        <v>984</v>
      </c>
      <c r="B315" s="5" t="s">
        <v>623</v>
      </c>
      <c r="C315" s="4" t="s">
        <v>622</v>
      </c>
      <c r="D315" s="5" t="s">
        <v>614</v>
      </c>
      <c r="E315" s="5"/>
      <c r="F315" s="5"/>
      <c r="G315" s="5"/>
      <c r="H315" s="5"/>
      <c r="I315" s="5"/>
      <c r="J315" s="5"/>
      <c r="K315" s="6">
        <v>15000</v>
      </c>
      <c r="L315" s="7">
        <v>15000</v>
      </c>
      <c r="M315" s="7">
        <v>0</v>
      </c>
      <c r="N315" s="7">
        <v>15000</v>
      </c>
      <c r="O315" s="7">
        <v>0</v>
      </c>
      <c r="P315" s="7">
        <v>15000</v>
      </c>
      <c r="Q315" s="7">
        <v>0</v>
      </c>
      <c r="R315" s="6">
        <v>0</v>
      </c>
      <c r="S315" s="6">
        <v>0</v>
      </c>
      <c r="T315" s="2"/>
    </row>
    <row r="316" spans="1:20" ht="25.5" outlineLevel="1">
      <c r="A316" s="5" t="s">
        <v>986</v>
      </c>
      <c r="B316" s="5"/>
      <c r="C316" s="4" t="s">
        <v>985</v>
      </c>
      <c r="D316" s="5" t="s">
        <v>614</v>
      </c>
      <c r="E316" s="5"/>
      <c r="F316" s="5"/>
      <c r="G316" s="5"/>
      <c r="H316" s="5"/>
      <c r="I316" s="5"/>
      <c r="J316" s="5"/>
      <c r="K316" s="6">
        <v>180853890.92</v>
      </c>
      <c r="L316" s="7">
        <v>180853890.92</v>
      </c>
      <c r="M316" s="7">
        <v>0</v>
      </c>
      <c r="N316" s="7">
        <v>180853890.92</v>
      </c>
      <c r="O316" s="7">
        <v>0</v>
      </c>
      <c r="P316" s="7">
        <v>180853890.92</v>
      </c>
      <c r="Q316" s="7">
        <v>0</v>
      </c>
      <c r="R316" s="6">
        <v>146123220.52</v>
      </c>
      <c r="S316" s="6">
        <v>145907905.84</v>
      </c>
      <c r="T316" s="2"/>
    </row>
    <row r="317" spans="1:20" ht="25.5" outlineLevel="2">
      <c r="A317" s="5" t="s">
        <v>988</v>
      </c>
      <c r="B317" s="5"/>
      <c r="C317" s="4" t="s">
        <v>987</v>
      </c>
      <c r="D317" s="5" t="s">
        <v>614</v>
      </c>
      <c r="E317" s="5"/>
      <c r="F317" s="5"/>
      <c r="G317" s="5"/>
      <c r="H317" s="5"/>
      <c r="I317" s="5"/>
      <c r="J317" s="5"/>
      <c r="K317" s="6">
        <v>135165591.88</v>
      </c>
      <c r="L317" s="7">
        <v>135165591.88</v>
      </c>
      <c r="M317" s="7">
        <v>0</v>
      </c>
      <c r="N317" s="7">
        <v>135165591.88</v>
      </c>
      <c r="O317" s="7">
        <v>0</v>
      </c>
      <c r="P317" s="7">
        <v>135165591.88</v>
      </c>
      <c r="Q317" s="7">
        <v>0</v>
      </c>
      <c r="R317" s="6">
        <v>124071624.92</v>
      </c>
      <c r="S317" s="6">
        <v>124028977.58</v>
      </c>
      <c r="T317" s="2"/>
    </row>
    <row r="318" spans="1:20" ht="51" outlineLevel="3">
      <c r="A318" s="5" t="s">
        <v>990</v>
      </c>
      <c r="B318" s="5"/>
      <c r="C318" s="4" t="s">
        <v>989</v>
      </c>
      <c r="D318" s="5" t="s">
        <v>614</v>
      </c>
      <c r="E318" s="5"/>
      <c r="F318" s="5"/>
      <c r="G318" s="5"/>
      <c r="H318" s="5"/>
      <c r="I318" s="5"/>
      <c r="J318" s="5"/>
      <c r="K318" s="6">
        <v>108319200</v>
      </c>
      <c r="L318" s="7">
        <v>108319200</v>
      </c>
      <c r="M318" s="7">
        <v>0</v>
      </c>
      <c r="N318" s="7">
        <v>108319200</v>
      </c>
      <c r="O318" s="7">
        <v>0</v>
      </c>
      <c r="P318" s="7">
        <v>108319200</v>
      </c>
      <c r="Q318" s="7">
        <v>0</v>
      </c>
      <c r="R318" s="6">
        <v>97070400</v>
      </c>
      <c r="S318" s="6">
        <v>97070400</v>
      </c>
      <c r="T318" s="2"/>
    </row>
    <row r="319" spans="1:20" ht="25.5" outlineLevel="4">
      <c r="A319" s="5" t="s">
        <v>990</v>
      </c>
      <c r="B319" s="5" t="s">
        <v>741</v>
      </c>
      <c r="C319" s="4" t="s">
        <v>740</v>
      </c>
      <c r="D319" s="5" t="s">
        <v>614</v>
      </c>
      <c r="E319" s="5"/>
      <c r="F319" s="5"/>
      <c r="G319" s="5"/>
      <c r="H319" s="5"/>
      <c r="I319" s="5"/>
      <c r="J319" s="5"/>
      <c r="K319" s="6">
        <v>108319200</v>
      </c>
      <c r="L319" s="7">
        <v>108319200</v>
      </c>
      <c r="M319" s="7">
        <v>0</v>
      </c>
      <c r="N319" s="7">
        <v>108319200</v>
      </c>
      <c r="O319" s="7">
        <v>0</v>
      </c>
      <c r="P319" s="7">
        <v>108319200</v>
      </c>
      <c r="Q319" s="7">
        <v>0</v>
      </c>
      <c r="R319" s="6">
        <v>97070400</v>
      </c>
      <c r="S319" s="6">
        <v>97070400</v>
      </c>
      <c r="T319" s="2"/>
    </row>
    <row r="320" spans="1:20" ht="51" outlineLevel="3">
      <c r="A320" s="5" t="s">
        <v>992</v>
      </c>
      <c r="B320" s="5"/>
      <c r="C320" s="4" t="s">
        <v>991</v>
      </c>
      <c r="D320" s="5" t="s">
        <v>614</v>
      </c>
      <c r="E320" s="5"/>
      <c r="F320" s="5"/>
      <c r="G320" s="5"/>
      <c r="H320" s="5"/>
      <c r="I320" s="5"/>
      <c r="J320" s="5"/>
      <c r="K320" s="6">
        <v>88939.62</v>
      </c>
      <c r="L320" s="7">
        <v>88939.62</v>
      </c>
      <c r="M320" s="7">
        <v>0</v>
      </c>
      <c r="N320" s="7">
        <v>88939.62</v>
      </c>
      <c r="O320" s="7">
        <v>0</v>
      </c>
      <c r="P320" s="7">
        <v>88939.62</v>
      </c>
      <c r="Q320" s="7">
        <v>0</v>
      </c>
      <c r="R320" s="6">
        <v>0</v>
      </c>
      <c r="S320" s="6">
        <v>0</v>
      </c>
      <c r="T320" s="2"/>
    </row>
    <row r="321" spans="1:20" ht="25.5" outlineLevel="4">
      <c r="A321" s="5" t="s">
        <v>992</v>
      </c>
      <c r="B321" s="5" t="s">
        <v>741</v>
      </c>
      <c r="C321" s="4" t="s">
        <v>740</v>
      </c>
      <c r="D321" s="5" t="s">
        <v>614</v>
      </c>
      <c r="E321" s="5"/>
      <c r="F321" s="5"/>
      <c r="G321" s="5"/>
      <c r="H321" s="5"/>
      <c r="I321" s="5"/>
      <c r="J321" s="5"/>
      <c r="K321" s="6">
        <v>88939.62</v>
      </c>
      <c r="L321" s="7">
        <v>88939.62</v>
      </c>
      <c r="M321" s="7">
        <v>0</v>
      </c>
      <c r="N321" s="7">
        <v>88939.62</v>
      </c>
      <c r="O321" s="7">
        <v>0</v>
      </c>
      <c r="P321" s="7">
        <v>88939.62</v>
      </c>
      <c r="Q321" s="7">
        <v>0</v>
      </c>
      <c r="R321" s="6">
        <v>0</v>
      </c>
      <c r="S321" s="6">
        <v>0</v>
      </c>
      <c r="T321" s="2"/>
    </row>
    <row r="322" spans="1:20" ht="51" outlineLevel="3">
      <c r="A322" s="5" t="s">
        <v>994</v>
      </c>
      <c r="B322" s="5"/>
      <c r="C322" s="4" t="s">
        <v>993</v>
      </c>
      <c r="D322" s="5" t="s">
        <v>614</v>
      </c>
      <c r="E322" s="5"/>
      <c r="F322" s="5"/>
      <c r="G322" s="5"/>
      <c r="H322" s="5"/>
      <c r="I322" s="5"/>
      <c r="J322" s="5"/>
      <c r="K322" s="6">
        <v>19837008.88</v>
      </c>
      <c r="L322" s="7">
        <v>19837008.88</v>
      </c>
      <c r="M322" s="7">
        <v>0</v>
      </c>
      <c r="N322" s="7">
        <v>19837008.88</v>
      </c>
      <c r="O322" s="7">
        <v>0</v>
      </c>
      <c r="P322" s="7">
        <v>19837008.88</v>
      </c>
      <c r="Q322" s="7">
        <v>0</v>
      </c>
      <c r="R322" s="6">
        <v>19984724.92</v>
      </c>
      <c r="S322" s="6">
        <v>19942077.58</v>
      </c>
      <c r="T322" s="2"/>
    </row>
    <row r="323" spans="1:20" ht="25.5" outlineLevel="4">
      <c r="A323" s="5" t="s">
        <v>994</v>
      </c>
      <c r="B323" s="5" t="s">
        <v>741</v>
      </c>
      <c r="C323" s="4" t="s">
        <v>740</v>
      </c>
      <c r="D323" s="5" t="s">
        <v>614</v>
      </c>
      <c r="E323" s="5"/>
      <c r="F323" s="5"/>
      <c r="G323" s="5"/>
      <c r="H323" s="5"/>
      <c r="I323" s="5"/>
      <c r="J323" s="5"/>
      <c r="K323" s="6">
        <v>19837008.88</v>
      </c>
      <c r="L323" s="7">
        <v>19837008.88</v>
      </c>
      <c r="M323" s="7">
        <v>0</v>
      </c>
      <c r="N323" s="7">
        <v>19837008.88</v>
      </c>
      <c r="O323" s="7">
        <v>0</v>
      </c>
      <c r="P323" s="7">
        <v>19837008.88</v>
      </c>
      <c r="Q323" s="7">
        <v>0</v>
      </c>
      <c r="R323" s="6">
        <v>19984724.92</v>
      </c>
      <c r="S323" s="6">
        <v>19942077.58</v>
      </c>
      <c r="T323" s="2"/>
    </row>
    <row r="324" spans="1:20" ht="38.25" outlineLevel="3">
      <c r="A324" s="5" t="s">
        <v>996</v>
      </c>
      <c r="B324" s="5"/>
      <c r="C324" s="4" t="s">
        <v>995</v>
      </c>
      <c r="D324" s="5" t="s">
        <v>614</v>
      </c>
      <c r="E324" s="5"/>
      <c r="F324" s="5"/>
      <c r="G324" s="5"/>
      <c r="H324" s="5"/>
      <c r="I324" s="5"/>
      <c r="J324" s="5"/>
      <c r="K324" s="6">
        <v>68245</v>
      </c>
      <c r="L324" s="7">
        <v>68245</v>
      </c>
      <c r="M324" s="7">
        <v>0</v>
      </c>
      <c r="N324" s="7">
        <v>68245</v>
      </c>
      <c r="O324" s="7">
        <v>0</v>
      </c>
      <c r="P324" s="7">
        <v>68245</v>
      </c>
      <c r="Q324" s="7">
        <v>0</v>
      </c>
      <c r="R324" s="6">
        <v>165200</v>
      </c>
      <c r="S324" s="6">
        <v>165200</v>
      </c>
      <c r="T324" s="2"/>
    </row>
    <row r="325" spans="1:20" ht="25.5" outlineLevel="4">
      <c r="A325" s="5" t="s">
        <v>996</v>
      </c>
      <c r="B325" s="5" t="s">
        <v>741</v>
      </c>
      <c r="C325" s="4" t="s">
        <v>740</v>
      </c>
      <c r="D325" s="5" t="s">
        <v>614</v>
      </c>
      <c r="E325" s="5"/>
      <c r="F325" s="5"/>
      <c r="G325" s="5"/>
      <c r="H325" s="5"/>
      <c r="I325" s="5"/>
      <c r="J325" s="5"/>
      <c r="K325" s="6">
        <v>68245</v>
      </c>
      <c r="L325" s="7">
        <v>68245</v>
      </c>
      <c r="M325" s="7">
        <v>0</v>
      </c>
      <c r="N325" s="7">
        <v>68245</v>
      </c>
      <c r="O325" s="7">
        <v>0</v>
      </c>
      <c r="P325" s="7">
        <v>68245</v>
      </c>
      <c r="Q325" s="7">
        <v>0</v>
      </c>
      <c r="R325" s="6">
        <v>165200</v>
      </c>
      <c r="S325" s="6">
        <v>165200</v>
      </c>
      <c r="T325" s="2"/>
    </row>
    <row r="326" spans="1:20" ht="76.5" outlineLevel="3">
      <c r="A326" s="5" t="s">
        <v>998</v>
      </c>
      <c r="B326" s="5"/>
      <c r="C326" s="4" t="s">
        <v>997</v>
      </c>
      <c r="D326" s="5" t="s">
        <v>614</v>
      </c>
      <c r="E326" s="5"/>
      <c r="F326" s="5"/>
      <c r="G326" s="5"/>
      <c r="H326" s="5"/>
      <c r="I326" s="5"/>
      <c r="J326" s="5"/>
      <c r="K326" s="6">
        <v>6851300</v>
      </c>
      <c r="L326" s="7">
        <v>6851300</v>
      </c>
      <c r="M326" s="7">
        <v>0</v>
      </c>
      <c r="N326" s="7">
        <v>6851300</v>
      </c>
      <c r="O326" s="7">
        <v>0</v>
      </c>
      <c r="P326" s="7">
        <v>6851300</v>
      </c>
      <c r="Q326" s="7">
        <v>0</v>
      </c>
      <c r="R326" s="6">
        <v>6851300</v>
      </c>
      <c r="S326" s="6">
        <v>6851300</v>
      </c>
      <c r="T326" s="2"/>
    </row>
    <row r="327" spans="1:20" ht="25.5" outlineLevel="4">
      <c r="A327" s="5" t="s">
        <v>998</v>
      </c>
      <c r="B327" s="5" t="s">
        <v>741</v>
      </c>
      <c r="C327" s="4" t="s">
        <v>740</v>
      </c>
      <c r="D327" s="5" t="s">
        <v>614</v>
      </c>
      <c r="E327" s="5"/>
      <c r="F327" s="5"/>
      <c r="G327" s="5"/>
      <c r="H327" s="5"/>
      <c r="I327" s="5"/>
      <c r="J327" s="5"/>
      <c r="K327" s="6">
        <v>6851300</v>
      </c>
      <c r="L327" s="7">
        <v>6851300</v>
      </c>
      <c r="M327" s="7">
        <v>0</v>
      </c>
      <c r="N327" s="7">
        <v>6851300</v>
      </c>
      <c r="O327" s="7">
        <v>0</v>
      </c>
      <c r="P327" s="7">
        <v>6851300</v>
      </c>
      <c r="Q327" s="7">
        <v>0</v>
      </c>
      <c r="R327" s="6">
        <v>6851300</v>
      </c>
      <c r="S327" s="6">
        <v>6851300</v>
      </c>
      <c r="T327" s="2"/>
    </row>
    <row r="328" spans="1:20" ht="38.25" outlineLevel="3">
      <c r="A328" s="5" t="s">
        <v>1000</v>
      </c>
      <c r="B328" s="5"/>
      <c r="C328" s="4" t="s">
        <v>999</v>
      </c>
      <c r="D328" s="5" t="s">
        <v>614</v>
      </c>
      <c r="E328" s="5"/>
      <c r="F328" s="5"/>
      <c r="G328" s="5"/>
      <c r="H328" s="5"/>
      <c r="I328" s="5"/>
      <c r="J328" s="5"/>
      <c r="K328" s="6">
        <v>898.38</v>
      </c>
      <c r="L328" s="7">
        <v>898.38</v>
      </c>
      <c r="M328" s="7">
        <v>0</v>
      </c>
      <c r="N328" s="7">
        <v>898.38</v>
      </c>
      <c r="O328" s="7">
        <v>0</v>
      </c>
      <c r="P328" s="7">
        <v>898.38</v>
      </c>
      <c r="Q328" s="7">
        <v>0</v>
      </c>
      <c r="R328" s="6">
        <v>0</v>
      </c>
      <c r="S328" s="6">
        <v>0</v>
      </c>
      <c r="T328" s="2"/>
    </row>
    <row r="329" spans="1:20" ht="25.5" outlineLevel="4">
      <c r="A329" s="5" t="s">
        <v>1000</v>
      </c>
      <c r="B329" s="5" t="s">
        <v>741</v>
      </c>
      <c r="C329" s="4" t="s">
        <v>740</v>
      </c>
      <c r="D329" s="5" t="s">
        <v>614</v>
      </c>
      <c r="E329" s="5"/>
      <c r="F329" s="5"/>
      <c r="G329" s="5"/>
      <c r="H329" s="5"/>
      <c r="I329" s="5"/>
      <c r="J329" s="5"/>
      <c r="K329" s="6">
        <v>898.38</v>
      </c>
      <c r="L329" s="7">
        <v>898.38</v>
      </c>
      <c r="M329" s="7">
        <v>0</v>
      </c>
      <c r="N329" s="7">
        <v>898.38</v>
      </c>
      <c r="O329" s="7">
        <v>0</v>
      </c>
      <c r="P329" s="7">
        <v>898.38</v>
      </c>
      <c r="Q329" s="7">
        <v>0</v>
      </c>
      <c r="R329" s="6">
        <v>0</v>
      </c>
      <c r="S329" s="6">
        <v>0</v>
      </c>
      <c r="T329" s="2"/>
    </row>
    <row r="330" spans="1:20" ht="38.25" outlineLevel="2">
      <c r="A330" s="5" t="s">
        <v>1002</v>
      </c>
      <c r="B330" s="5"/>
      <c r="C330" s="4" t="s">
        <v>1001</v>
      </c>
      <c r="D330" s="5" t="s">
        <v>614</v>
      </c>
      <c r="E330" s="5"/>
      <c r="F330" s="5"/>
      <c r="G330" s="5"/>
      <c r="H330" s="5"/>
      <c r="I330" s="5"/>
      <c r="J330" s="5"/>
      <c r="K330" s="6">
        <v>20701718.96</v>
      </c>
      <c r="L330" s="7">
        <v>20701718.96</v>
      </c>
      <c r="M330" s="7">
        <v>0</v>
      </c>
      <c r="N330" s="7">
        <v>20701718.96</v>
      </c>
      <c r="O330" s="7">
        <v>0</v>
      </c>
      <c r="P330" s="7">
        <v>20701718.96</v>
      </c>
      <c r="Q330" s="7">
        <v>0</v>
      </c>
      <c r="R330" s="6">
        <v>454957</v>
      </c>
      <c r="S330" s="6">
        <v>454957</v>
      </c>
      <c r="T330" s="2"/>
    </row>
    <row r="331" spans="1:20" ht="38.25" outlineLevel="3">
      <c r="A331" s="5" t="s">
        <v>1004</v>
      </c>
      <c r="B331" s="5"/>
      <c r="C331" s="4" t="s">
        <v>1003</v>
      </c>
      <c r="D331" s="5" t="s">
        <v>614</v>
      </c>
      <c r="E331" s="5"/>
      <c r="F331" s="5"/>
      <c r="G331" s="5"/>
      <c r="H331" s="5"/>
      <c r="I331" s="5"/>
      <c r="J331" s="5"/>
      <c r="K331" s="6">
        <v>11251800</v>
      </c>
      <c r="L331" s="7">
        <v>11251800</v>
      </c>
      <c r="M331" s="7">
        <v>0</v>
      </c>
      <c r="N331" s="7">
        <v>11251800</v>
      </c>
      <c r="O331" s="7">
        <v>0</v>
      </c>
      <c r="P331" s="7">
        <v>11251800</v>
      </c>
      <c r="Q331" s="7">
        <v>0</v>
      </c>
      <c r="R331" s="6">
        <v>0</v>
      </c>
      <c r="S331" s="6">
        <v>0</v>
      </c>
      <c r="T331" s="2"/>
    </row>
    <row r="332" spans="1:20" ht="25.5" outlineLevel="4">
      <c r="A332" s="5" t="s">
        <v>1004</v>
      </c>
      <c r="B332" s="5" t="s">
        <v>741</v>
      </c>
      <c r="C332" s="4" t="s">
        <v>740</v>
      </c>
      <c r="D332" s="5" t="s">
        <v>614</v>
      </c>
      <c r="E332" s="5"/>
      <c r="F332" s="5"/>
      <c r="G332" s="5"/>
      <c r="H332" s="5"/>
      <c r="I332" s="5"/>
      <c r="J332" s="5"/>
      <c r="K332" s="6">
        <v>11251800</v>
      </c>
      <c r="L332" s="7">
        <v>11251800</v>
      </c>
      <c r="M332" s="7">
        <v>0</v>
      </c>
      <c r="N332" s="7">
        <v>11251800</v>
      </c>
      <c r="O332" s="7">
        <v>0</v>
      </c>
      <c r="P332" s="7">
        <v>11251800</v>
      </c>
      <c r="Q332" s="7">
        <v>0</v>
      </c>
      <c r="R332" s="6">
        <v>0</v>
      </c>
      <c r="S332" s="6">
        <v>0</v>
      </c>
      <c r="T332" s="2"/>
    </row>
    <row r="333" spans="1:20" ht="51" outlineLevel="3">
      <c r="A333" s="5" t="s">
        <v>1006</v>
      </c>
      <c r="B333" s="5"/>
      <c r="C333" s="4" t="s">
        <v>1005</v>
      </c>
      <c r="D333" s="5" t="s">
        <v>614</v>
      </c>
      <c r="E333" s="5"/>
      <c r="F333" s="5"/>
      <c r="G333" s="5"/>
      <c r="H333" s="5"/>
      <c r="I333" s="5"/>
      <c r="J333" s="5"/>
      <c r="K333" s="6">
        <v>152900</v>
      </c>
      <c r="L333" s="7">
        <v>152900</v>
      </c>
      <c r="M333" s="7">
        <v>0</v>
      </c>
      <c r="N333" s="7">
        <v>152900</v>
      </c>
      <c r="O333" s="7">
        <v>0</v>
      </c>
      <c r="P333" s="7">
        <v>152900</v>
      </c>
      <c r="Q333" s="7">
        <v>0</v>
      </c>
      <c r="R333" s="6">
        <v>0</v>
      </c>
      <c r="S333" s="6">
        <v>0</v>
      </c>
      <c r="T333" s="2"/>
    </row>
    <row r="334" spans="1:20" ht="25.5" outlineLevel="4">
      <c r="A334" s="5" t="s">
        <v>1006</v>
      </c>
      <c r="B334" s="5" t="s">
        <v>741</v>
      </c>
      <c r="C334" s="4" t="s">
        <v>740</v>
      </c>
      <c r="D334" s="5" t="s">
        <v>614</v>
      </c>
      <c r="E334" s="5"/>
      <c r="F334" s="5"/>
      <c r="G334" s="5"/>
      <c r="H334" s="5"/>
      <c r="I334" s="5"/>
      <c r="J334" s="5"/>
      <c r="K334" s="6">
        <v>152900</v>
      </c>
      <c r="L334" s="7">
        <v>152900</v>
      </c>
      <c r="M334" s="7">
        <v>0</v>
      </c>
      <c r="N334" s="7">
        <v>152900</v>
      </c>
      <c r="O334" s="7">
        <v>0</v>
      </c>
      <c r="P334" s="7">
        <v>152900</v>
      </c>
      <c r="Q334" s="7">
        <v>0</v>
      </c>
      <c r="R334" s="6">
        <v>0</v>
      </c>
      <c r="S334" s="6">
        <v>0</v>
      </c>
      <c r="T334" s="2"/>
    </row>
    <row r="335" spans="1:20" ht="51" outlineLevel="3">
      <c r="A335" s="5" t="s">
        <v>1008</v>
      </c>
      <c r="B335" s="5"/>
      <c r="C335" s="4" t="s">
        <v>1007</v>
      </c>
      <c r="D335" s="5" t="s">
        <v>614</v>
      </c>
      <c r="E335" s="5"/>
      <c r="F335" s="5"/>
      <c r="G335" s="5"/>
      <c r="H335" s="5"/>
      <c r="I335" s="5"/>
      <c r="J335" s="5"/>
      <c r="K335" s="6">
        <v>1720515.5</v>
      </c>
      <c r="L335" s="7">
        <v>1720515.5</v>
      </c>
      <c r="M335" s="7">
        <v>0</v>
      </c>
      <c r="N335" s="7">
        <v>1720515.5</v>
      </c>
      <c r="O335" s="7">
        <v>0</v>
      </c>
      <c r="P335" s="7">
        <v>1720515.5</v>
      </c>
      <c r="Q335" s="7">
        <v>0</v>
      </c>
      <c r="R335" s="6">
        <v>454957</v>
      </c>
      <c r="S335" s="6">
        <v>454957</v>
      </c>
      <c r="T335" s="2"/>
    </row>
    <row r="336" spans="1:20" ht="25.5" outlineLevel="4">
      <c r="A336" s="5" t="s">
        <v>1008</v>
      </c>
      <c r="B336" s="5" t="s">
        <v>741</v>
      </c>
      <c r="C336" s="4" t="s">
        <v>740</v>
      </c>
      <c r="D336" s="5" t="s">
        <v>614</v>
      </c>
      <c r="E336" s="5"/>
      <c r="F336" s="5"/>
      <c r="G336" s="5"/>
      <c r="H336" s="5"/>
      <c r="I336" s="5"/>
      <c r="J336" s="5"/>
      <c r="K336" s="6">
        <v>1720515.5</v>
      </c>
      <c r="L336" s="7">
        <v>1720515.5</v>
      </c>
      <c r="M336" s="7">
        <v>0</v>
      </c>
      <c r="N336" s="7">
        <v>1720515.5</v>
      </c>
      <c r="O336" s="7">
        <v>0</v>
      </c>
      <c r="P336" s="7">
        <v>1720515.5</v>
      </c>
      <c r="Q336" s="7">
        <v>0</v>
      </c>
      <c r="R336" s="6">
        <v>454957</v>
      </c>
      <c r="S336" s="6">
        <v>454957</v>
      </c>
      <c r="T336" s="2"/>
    </row>
    <row r="337" spans="1:20" ht="38.25" outlineLevel="3">
      <c r="A337" s="5" t="s">
        <v>1010</v>
      </c>
      <c r="B337" s="5"/>
      <c r="C337" s="4" t="s">
        <v>1009</v>
      </c>
      <c r="D337" s="5" t="s">
        <v>614</v>
      </c>
      <c r="E337" s="5"/>
      <c r="F337" s="5"/>
      <c r="G337" s="5"/>
      <c r="H337" s="5"/>
      <c r="I337" s="5"/>
      <c r="J337" s="5"/>
      <c r="K337" s="6">
        <v>4583232.88</v>
      </c>
      <c r="L337" s="7">
        <v>4583232.88</v>
      </c>
      <c r="M337" s="7">
        <v>0</v>
      </c>
      <c r="N337" s="7">
        <v>4583232.88</v>
      </c>
      <c r="O337" s="7">
        <v>0</v>
      </c>
      <c r="P337" s="7">
        <v>4583232.88</v>
      </c>
      <c r="Q337" s="7">
        <v>0</v>
      </c>
      <c r="R337" s="6">
        <v>0</v>
      </c>
      <c r="S337" s="6">
        <v>0</v>
      </c>
      <c r="T337" s="2"/>
    </row>
    <row r="338" spans="1:20" ht="25.5" outlineLevel="4">
      <c r="A338" s="5" t="s">
        <v>1010</v>
      </c>
      <c r="B338" s="5" t="s">
        <v>741</v>
      </c>
      <c r="C338" s="4" t="s">
        <v>740</v>
      </c>
      <c r="D338" s="5" t="s">
        <v>614</v>
      </c>
      <c r="E338" s="5"/>
      <c r="F338" s="5"/>
      <c r="G338" s="5"/>
      <c r="H338" s="5"/>
      <c r="I338" s="5"/>
      <c r="J338" s="5"/>
      <c r="K338" s="6">
        <v>4583232.88</v>
      </c>
      <c r="L338" s="7">
        <v>4583232.88</v>
      </c>
      <c r="M338" s="7">
        <v>0</v>
      </c>
      <c r="N338" s="7">
        <v>4583232.88</v>
      </c>
      <c r="O338" s="7">
        <v>0</v>
      </c>
      <c r="P338" s="7">
        <v>4583232.88</v>
      </c>
      <c r="Q338" s="7">
        <v>0</v>
      </c>
      <c r="R338" s="6">
        <v>0</v>
      </c>
      <c r="S338" s="6">
        <v>0</v>
      </c>
      <c r="T338" s="2"/>
    </row>
    <row r="339" spans="1:20" ht="38.25" outlineLevel="3">
      <c r="A339" s="5" t="s">
        <v>1012</v>
      </c>
      <c r="B339" s="5"/>
      <c r="C339" s="4" t="s">
        <v>1011</v>
      </c>
      <c r="D339" s="5" t="s">
        <v>614</v>
      </c>
      <c r="E339" s="5"/>
      <c r="F339" s="5"/>
      <c r="G339" s="5"/>
      <c r="H339" s="5"/>
      <c r="I339" s="5"/>
      <c r="J339" s="5"/>
      <c r="K339" s="6">
        <v>2812950</v>
      </c>
      <c r="L339" s="7">
        <v>2812950</v>
      </c>
      <c r="M339" s="7">
        <v>0</v>
      </c>
      <c r="N339" s="7">
        <v>2812950</v>
      </c>
      <c r="O339" s="7">
        <v>0</v>
      </c>
      <c r="P339" s="7">
        <v>2812950</v>
      </c>
      <c r="Q339" s="7">
        <v>0</v>
      </c>
      <c r="R339" s="6">
        <v>0</v>
      </c>
      <c r="S339" s="6">
        <v>0</v>
      </c>
      <c r="T339" s="2"/>
    </row>
    <row r="340" spans="1:20" ht="25.5" outlineLevel="4">
      <c r="A340" s="5" t="s">
        <v>1012</v>
      </c>
      <c r="B340" s="5" t="s">
        <v>741</v>
      </c>
      <c r="C340" s="4" t="s">
        <v>740</v>
      </c>
      <c r="D340" s="5" t="s">
        <v>614</v>
      </c>
      <c r="E340" s="5"/>
      <c r="F340" s="5"/>
      <c r="G340" s="5"/>
      <c r="H340" s="5"/>
      <c r="I340" s="5"/>
      <c r="J340" s="5"/>
      <c r="K340" s="6">
        <v>2812950</v>
      </c>
      <c r="L340" s="7">
        <v>2812950</v>
      </c>
      <c r="M340" s="7">
        <v>0</v>
      </c>
      <c r="N340" s="7">
        <v>2812950</v>
      </c>
      <c r="O340" s="7">
        <v>0</v>
      </c>
      <c r="P340" s="7">
        <v>2812950</v>
      </c>
      <c r="Q340" s="7">
        <v>0</v>
      </c>
      <c r="R340" s="6">
        <v>0</v>
      </c>
      <c r="S340" s="6">
        <v>0</v>
      </c>
      <c r="T340" s="2"/>
    </row>
    <row r="341" spans="1:20" ht="51" outlineLevel="3">
      <c r="A341" s="5" t="s">
        <v>1014</v>
      </c>
      <c r="B341" s="5"/>
      <c r="C341" s="4" t="s">
        <v>1013</v>
      </c>
      <c r="D341" s="5" t="s">
        <v>614</v>
      </c>
      <c r="E341" s="5"/>
      <c r="F341" s="5"/>
      <c r="G341" s="5"/>
      <c r="H341" s="5"/>
      <c r="I341" s="5"/>
      <c r="J341" s="5"/>
      <c r="K341" s="6">
        <v>180320.58</v>
      </c>
      <c r="L341" s="7">
        <v>180320.58</v>
      </c>
      <c r="M341" s="7">
        <v>0</v>
      </c>
      <c r="N341" s="7">
        <v>180320.58</v>
      </c>
      <c r="O341" s="7">
        <v>0</v>
      </c>
      <c r="P341" s="7">
        <v>180320.58</v>
      </c>
      <c r="Q341" s="7">
        <v>0</v>
      </c>
      <c r="R341" s="6">
        <v>0</v>
      </c>
      <c r="S341" s="6">
        <v>0</v>
      </c>
      <c r="T341" s="2"/>
    </row>
    <row r="342" spans="1:20" ht="25.5" outlineLevel="4">
      <c r="A342" s="5" t="s">
        <v>1014</v>
      </c>
      <c r="B342" s="5" t="s">
        <v>741</v>
      </c>
      <c r="C342" s="4" t="s">
        <v>740</v>
      </c>
      <c r="D342" s="5" t="s">
        <v>614</v>
      </c>
      <c r="E342" s="5"/>
      <c r="F342" s="5"/>
      <c r="G342" s="5"/>
      <c r="H342" s="5"/>
      <c r="I342" s="5"/>
      <c r="J342" s="5"/>
      <c r="K342" s="6">
        <v>180320.58</v>
      </c>
      <c r="L342" s="7">
        <v>180320.58</v>
      </c>
      <c r="M342" s="7">
        <v>0</v>
      </c>
      <c r="N342" s="7">
        <v>180320.58</v>
      </c>
      <c r="O342" s="7">
        <v>0</v>
      </c>
      <c r="P342" s="7">
        <v>180320.58</v>
      </c>
      <c r="Q342" s="7">
        <v>0</v>
      </c>
      <c r="R342" s="6">
        <v>0</v>
      </c>
      <c r="S342" s="6">
        <v>0</v>
      </c>
      <c r="T342" s="2"/>
    </row>
    <row r="343" spans="1:20" ht="38.25" outlineLevel="2">
      <c r="A343" s="5" t="s">
        <v>267</v>
      </c>
      <c r="B343" s="5"/>
      <c r="C343" s="4" t="s">
        <v>266</v>
      </c>
      <c r="D343" s="5" t="s">
        <v>614</v>
      </c>
      <c r="E343" s="5"/>
      <c r="F343" s="5"/>
      <c r="G343" s="5"/>
      <c r="H343" s="5"/>
      <c r="I343" s="5"/>
      <c r="J343" s="5"/>
      <c r="K343" s="6">
        <v>9200154.56</v>
      </c>
      <c r="L343" s="7">
        <v>9200154.56</v>
      </c>
      <c r="M343" s="7">
        <v>0</v>
      </c>
      <c r="N343" s="7">
        <v>9200154.56</v>
      </c>
      <c r="O343" s="7">
        <v>0</v>
      </c>
      <c r="P343" s="7">
        <v>9200154.56</v>
      </c>
      <c r="Q343" s="7">
        <v>0</v>
      </c>
      <c r="R343" s="6">
        <v>8902541.6</v>
      </c>
      <c r="S343" s="6">
        <v>8902541.6</v>
      </c>
      <c r="T343" s="2"/>
    </row>
    <row r="344" spans="1:20" ht="51" outlineLevel="3">
      <c r="A344" s="5" t="s">
        <v>269</v>
      </c>
      <c r="B344" s="5"/>
      <c r="C344" s="4" t="s">
        <v>268</v>
      </c>
      <c r="D344" s="5" t="s">
        <v>614</v>
      </c>
      <c r="E344" s="5"/>
      <c r="F344" s="5"/>
      <c r="G344" s="5"/>
      <c r="H344" s="5"/>
      <c r="I344" s="5"/>
      <c r="J344" s="5"/>
      <c r="K344" s="6">
        <v>1896000</v>
      </c>
      <c r="L344" s="7">
        <v>1896000</v>
      </c>
      <c r="M344" s="7">
        <v>0</v>
      </c>
      <c r="N344" s="7">
        <v>1896000</v>
      </c>
      <c r="O344" s="7">
        <v>0</v>
      </c>
      <c r="P344" s="7">
        <v>1896000</v>
      </c>
      <c r="Q344" s="7">
        <v>0</v>
      </c>
      <c r="R344" s="6">
        <v>1896000</v>
      </c>
      <c r="S344" s="6">
        <v>1896000</v>
      </c>
      <c r="T344" s="2"/>
    </row>
    <row r="345" spans="1:20" ht="25.5" outlineLevel="4">
      <c r="A345" s="5" t="s">
        <v>269</v>
      </c>
      <c r="B345" s="5" t="s">
        <v>741</v>
      </c>
      <c r="C345" s="4" t="s">
        <v>740</v>
      </c>
      <c r="D345" s="5" t="s">
        <v>614</v>
      </c>
      <c r="E345" s="5"/>
      <c r="F345" s="5"/>
      <c r="G345" s="5"/>
      <c r="H345" s="5"/>
      <c r="I345" s="5"/>
      <c r="J345" s="5"/>
      <c r="K345" s="6">
        <v>1896000</v>
      </c>
      <c r="L345" s="7">
        <v>1896000</v>
      </c>
      <c r="M345" s="7">
        <v>0</v>
      </c>
      <c r="N345" s="7">
        <v>1896000</v>
      </c>
      <c r="O345" s="7">
        <v>0</v>
      </c>
      <c r="P345" s="7">
        <v>1896000</v>
      </c>
      <c r="Q345" s="7">
        <v>0</v>
      </c>
      <c r="R345" s="6">
        <v>1896000</v>
      </c>
      <c r="S345" s="6">
        <v>1896000</v>
      </c>
      <c r="T345" s="2"/>
    </row>
    <row r="346" spans="1:20" ht="51" outlineLevel="3">
      <c r="A346" s="5" t="s">
        <v>270</v>
      </c>
      <c r="B346" s="5"/>
      <c r="C346" s="4" t="s">
        <v>529</v>
      </c>
      <c r="D346" s="5" t="s">
        <v>614</v>
      </c>
      <c r="E346" s="5"/>
      <c r="F346" s="5"/>
      <c r="G346" s="5"/>
      <c r="H346" s="5"/>
      <c r="I346" s="5"/>
      <c r="J346" s="5"/>
      <c r="K346" s="6">
        <v>44100</v>
      </c>
      <c r="L346" s="7">
        <v>44100</v>
      </c>
      <c r="M346" s="7">
        <v>0</v>
      </c>
      <c r="N346" s="7">
        <v>44100</v>
      </c>
      <c r="O346" s="7">
        <v>0</v>
      </c>
      <c r="P346" s="7">
        <v>44100</v>
      </c>
      <c r="Q346" s="7">
        <v>0</v>
      </c>
      <c r="R346" s="6">
        <v>44100</v>
      </c>
      <c r="S346" s="6">
        <v>44100</v>
      </c>
      <c r="T346" s="2"/>
    </row>
    <row r="347" spans="1:20" ht="15" outlineLevel="4">
      <c r="A347" s="5" t="s">
        <v>270</v>
      </c>
      <c r="B347" s="5">
        <v>800</v>
      </c>
      <c r="C347" s="4" t="s">
        <v>632</v>
      </c>
      <c r="D347" s="5" t="s">
        <v>614</v>
      </c>
      <c r="E347" s="5"/>
      <c r="F347" s="5"/>
      <c r="G347" s="5"/>
      <c r="H347" s="5"/>
      <c r="I347" s="5"/>
      <c r="J347" s="5"/>
      <c r="K347" s="6">
        <v>44100</v>
      </c>
      <c r="L347" s="7">
        <v>44100</v>
      </c>
      <c r="M347" s="7">
        <v>0</v>
      </c>
      <c r="N347" s="7">
        <v>44100</v>
      </c>
      <c r="O347" s="7">
        <v>0</v>
      </c>
      <c r="P347" s="7">
        <v>44100</v>
      </c>
      <c r="Q347" s="7">
        <v>0</v>
      </c>
      <c r="R347" s="6">
        <v>44100</v>
      </c>
      <c r="S347" s="6">
        <v>44100</v>
      </c>
      <c r="T347" s="2"/>
    </row>
    <row r="348" spans="1:20" ht="38.25" outlineLevel="3">
      <c r="A348" s="5" t="s">
        <v>272</v>
      </c>
      <c r="B348" s="5"/>
      <c r="C348" s="4" t="s">
        <v>271</v>
      </c>
      <c r="D348" s="5" t="s">
        <v>614</v>
      </c>
      <c r="E348" s="5"/>
      <c r="F348" s="5"/>
      <c r="G348" s="5"/>
      <c r="H348" s="5"/>
      <c r="I348" s="5"/>
      <c r="J348" s="5"/>
      <c r="K348" s="6">
        <v>297612.96</v>
      </c>
      <c r="L348" s="7">
        <v>297612.96</v>
      </c>
      <c r="M348" s="7">
        <v>0</v>
      </c>
      <c r="N348" s="7">
        <v>297612.96</v>
      </c>
      <c r="O348" s="7">
        <v>0</v>
      </c>
      <c r="P348" s="7">
        <v>297612.96</v>
      </c>
      <c r="Q348" s="7">
        <v>0</v>
      </c>
      <c r="R348" s="6">
        <v>0</v>
      </c>
      <c r="S348" s="6">
        <v>0</v>
      </c>
      <c r="T348" s="2"/>
    </row>
    <row r="349" spans="1:20" ht="25.5" outlineLevel="4">
      <c r="A349" s="5" t="s">
        <v>272</v>
      </c>
      <c r="B349" s="5" t="s">
        <v>741</v>
      </c>
      <c r="C349" s="4" t="s">
        <v>740</v>
      </c>
      <c r="D349" s="5" t="s">
        <v>614</v>
      </c>
      <c r="E349" s="5"/>
      <c r="F349" s="5"/>
      <c r="G349" s="5"/>
      <c r="H349" s="5"/>
      <c r="I349" s="5"/>
      <c r="J349" s="5"/>
      <c r="K349" s="6">
        <v>297612.96</v>
      </c>
      <c r="L349" s="7">
        <v>297612.96</v>
      </c>
      <c r="M349" s="7">
        <v>0</v>
      </c>
      <c r="N349" s="7">
        <v>297612.96</v>
      </c>
      <c r="O349" s="7">
        <v>0</v>
      </c>
      <c r="P349" s="7">
        <v>297612.96</v>
      </c>
      <c r="Q349" s="7">
        <v>0</v>
      </c>
      <c r="R349" s="6">
        <v>0</v>
      </c>
      <c r="S349" s="6">
        <v>0</v>
      </c>
      <c r="T349" s="2"/>
    </row>
    <row r="350" spans="1:20" ht="51" outlineLevel="3">
      <c r="A350" s="5" t="s">
        <v>274</v>
      </c>
      <c r="B350" s="5"/>
      <c r="C350" s="4" t="s">
        <v>273</v>
      </c>
      <c r="D350" s="5" t="s">
        <v>614</v>
      </c>
      <c r="E350" s="5"/>
      <c r="F350" s="5"/>
      <c r="G350" s="5"/>
      <c r="H350" s="5"/>
      <c r="I350" s="5"/>
      <c r="J350" s="5"/>
      <c r="K350" s="6">
        <v>6962441.6</v>
      </c>
      <c r="L350" s="7">
        <v>6962441.6</v>
      </c>
      <c r="M350" s="7">
        <v>0</v>
      </c>
      <c r="N350" s="7">
        <v>6962441.6</v>
      </c>
      <c r="O350" s="7">
        <v>0</v>
      </c>
      <c r="P350" s="7">
        <v>6962441.6</v>
      </c>
      <c r="Q350" s="7">
        <v>0</v>
      </c>
      <c r="R350" s="6">
        <v>6962441.6</v>
      </c>
      <c r="S350" s="6">
        <v>6962441.6</v>
      </c>
      <c r="T350" s="2"/>
    </row>
    <row r="351" spans="1:20" ht="25.5" outlineLevel="4">
      <c r="A351" s="5" t="s">
        <v>274</v>
      </c>
      <c r="B351" s="5" t="s">
        <v>741</v>
      </c>
      <c r="C351" s="4" t="s">
        <v>740</v>
      </c>
      <c r="D351" s="5" t="s">
        <v>614</v>
      </c>
      <c r="E351" s="5"/>
      <c r="F351" s="5"/>
      <c r="G351" s="5"/>
      <c r="H351" s="5"/>
      <c r="I351" s="5"/>
      <c r="J351" s="5"/>
      <c r="K351" s="6">
        <v>6962441.6</v>
      </c>
      <c r="L351" s="7">
        <v>6962441.6</v>
      </c>
      <c r="M351" s="7">
        <v>0</v>
      </c>
      <c r="N351" s="7">
        <v>6962441.6</v>
      </c>
      <c r="O351" s="7">
        <v>0</v>
      </c>
      <c r="P351" s="7">
        <v>6962441.6</v>
      </c>
      <c r="Q351" s="7">
        <v>0</v>
      </c>
      <c r="R351" s="6">
        <v>6962441.6</v>
      </c>
      <c r="S351" s="6">
        <v>6962441.6</v>
      </c>
      <c r="T351" s="2"/>
    </row>
    <row r="352" spans="1:20" ht="25.5" outlineLevel="2">
      <c r="A352" s="5" t="s">
        <v>276</v>
      </c>
      <c r="B352" s="5"/>
      <c r="C352" s="4" t="s">
        <v>275</v>
      </c>
      <c r="D352" s="5" t="s">
        <v>614</v>
      </c>
      <c r="E352" s="5"/>
      <c r="F352" s="5"/>
      <c r="G352" s="5"/>
      <c r="H352" s="5"/>
      <c r="I352" s="5"/>
      <c r="J352" s="5"/>
      <c r="K352" s="6">
        <v>303668.4</v>
      </c>
      <c r="L352" s="7">
        <v>303668.4</v>
      </c>
      <c r="M352" s="7">
        <v>0</v>
      </c>
      <c r="N352" s="7">
        <v>303668.4</v>
      </c>
      <c r="O352" s="7">
        <v>0</v>
      </c>
      <c r="P352" s="7">
        <v>303668.4</v>
      </c>
      <c r="Q352" s="7">
        <v>0</v>
      </c>
      <c r="R352" s="6">
        <v>283000</v>
      </c>
      <c r="S352" s="6">
        <v>283000</v>
      </c>
      <c r="T352" s="2"/>
    </row>
    <row r="353" spans="1:20" ht="38.25" outlineLevel="3">
      <c r="A353" s="5" t="s">
        <v>278</v>
      </c>
      <c r="B353" s="5"/>
      <c r="C353" s="4" t="s">
        <v>277</v>
      </c>
      <c r="D353" s="5" t="s">
        <v>614</v>
      </c>
      <c r="E353" s="5"/>
      <c r="F353" s="5"/>
      <c r="G353" s="5"/>
      <c r="H353" s="5"/>
      <c r="I353" s="5"/>
      <c r="J353" s="5"/>
      <c r="K353" s="6">
        <v>169500</v>
      </c>
      <c r="L353" s="7">
        <v>169500</v>
      </c>
      <c r="M353" s="7">
        <v>0</v>
      </c>
      <c r="N353" s="7">
        <v>169500</v>
      </c>
      <c r="O353" s="7">
        <v>0</v>
      </c>
      <c r="P353" s="7">
        <v>169500</v>
      </c>
      <c r="Q353" s="7">
        <v>0</v>
      </c>
      <c r="R353" s="6">
        <v>169500</v>
      </c>
      <c r="S353" s="6">
        <v>169500</v>
      </c>
      <c r="T353" s="2"/>
    </row>
    <row r="354" spans="1:20" ht="25.5" outlineLevel="4">
      <c r="A354" s="5" t="s">
        <v>278</v>
      </c>
      <c r="B354" s="5" t="s">
        <v>623</v>
      </c>
      <c r="C354" s="4" t="s">
        <v>622</v>
      </c>
      <c r="D354" s="5" t="s">
        <v>614</v>
      </c>
      <c r="E354" s="5"/>
      <c r="F354" s="5"/>
      <c r="G354" s="5"/>
      <c r="H354" s="5"/>
      <c r="I354" s="5"/>
      <c r="J354" s="5"/>
      <c r="K354" s="6">
        <v>169500</v>
      </c>
      <c r="L354" s="7">
        <v>169500</v>
      </c>
      <c r="M354" s="7">
        <v>0</v>
      </c>
      <c r="N354" s="7">
        <v>169500</v>
      </c>
      <c r="O354" s="7">
        <v>0</v>
      </c>
      <c r="P354" s="7">
        <v>169500</v>
      </c>
      <c r="Q354" s="7">
        <v>0</v>
      </c>
      <c r="R354" s="6">
        <v>169500</v>
      </c>
      <c r="S354" s="6">
        <v>169500</v>
      </c>
      <c r="T354" s="2"/>
    </row>
    <row r="355" spans="1:20" ht="38.25" outlineLevel="3">
      <c r="A355" s="5" t="s">
        <v>280</v>
      </c>
      <c r="B355" s="5"/>
      <c r="C355" s="4" t="s">
        <v>279</v>
      </c>
      <c r="D355" s="5" t="s">
        <v>614</v>
      </c>
      <c r="E355" s="5"/>
      <c r="F355" s="5"/>
      <c r="G355" s="5"/>
      <c r="H355" s="5"/>
      <c r="I355" s="5"/>
      <c r="J355" s="5"/>
      <c r="K355" s="6">
        <v>95668.4</v>
      </c>
      <c r="L355" s="7">
        <v>95668.4</v>
      </c>
      <c r="M355" s="7">
        <v>0</v>
      </c>
      <c r="N355" s="7">
        <v>95668.4</v>
      </c>
      <c r="O355" s="7">
        <v>0</v>
      </c>
      <c r="P355" s="7">
        <v>95668.4</v>
      </c>
      <c r="Q355" s="7">
        <v>0</v>
      </c>
      <c r="R355" s="6">
        <v>75000</v>
      </c>
      <c r="S355" s="6">
        <v>75000</v>
      </c>
      <c r="T355" s="2"/>
    </row>
    <row r="356" spans="1:20" ht="25.5" outlineLevel="4">
      <c r="A356" s="5" t="s">
        <v>280</v>
      </c>
      <c r="B356" s="5" t="s">
        <v>623</v>
      </c>
      <c r="C356" s="4" t="s">
        <v>622</v>
      </c>
      <c r="D356" s="5" t="s">
        <v>614</v>
      </c>
      <c r="E356" s="5"/>
      <c r="F356" s="5"/>
      <c r="G356" s="5"/>
      <c r="H356" s="5"/>
      <c r="I356" s="5"/>
      <c r="J356" s="5"/>
      <c r="K356" s="6">
        <v>65668.4</v>
      </c>
      <c r="L356" s="7">
        <v>65668.4</v>
      </c>
      <c r="M356" s="7">
        <v>0</v>
      </c>
      <c r="N356" s="7">
        <v>65668.4</v>
      </c>
      <c r="O356" s="7">
        <v>0</v>
      </c>
      <c r="P356" s="7">
        <v>65668.4</v>
      </c>
      <c r="Q356" s="7">
        <v>0</v>
      </c>
      <c r="R356" s="6">
        <v>48000</v>
      </c>
      <c r="S356" s="6">
        <v>48000</v>
      </c>
      <c r="T356" s="2"/>
    </row>
    <row r="357" spans="1:20" ht="15" outlineLevel="4">
      <c r="A357" s="5" t="s">
        <v>280</v>
      </c>
      <c r="B357" s="5" t="s">
        <v>633</v>
      </c>
      <c r="C357" s="4" t="s">
        <v>632</v>
      </c>
      <c r="D357" s="5" t="s">
        <v>614</v>
      </c>
      <c r="E357" s="5"/>
      <c r="F357" s="5"/>
      <c r="G357" s="5"/>
      <c r="H357" s="5"/>
      <c r="I357" s="5"/>
      <c r="J357" s="5"/>
      <c r="K357" s="6">
        <v>30000</v>
      </c>
      <c r="L357" s="7">
        <v>30000</v>
      </c>
      <c r="M357" s="7">
        <v>0</v>
      </c>
      <c r="N357" s="7">
        <v>30000</v>
      </c>
      <c r="O357" s="7">
        <v>0</v>
      </c>
      <c r="P357" s="7">
        <v>30000</v>
      </c>
      <c r="Q357" s="7">
        <v>0</v>
      </c>
      <c r="R357" s="6">
        <v>27000</v>
      </c>
      <c r="S357" s="6">
        <v>27000</v>
      </c>
      <c r="T357" s="2"/>
    </row>
    <row r="358" spans="1:20" ht="38.25" outlineLevel="3">
      <c r="A358" s="5" t="s">
        <v>282</v>
      </c>
      <c r="B358" s="5"/>
      <c r="C358" s="4" t="s">
        <v>281</v>
      </c>
      <c r="D358" s="5" t="s">
        <v>614</v>
      </c>
      <c r="E358" s="5"/>
      <c r="F358" s="5"/>
      <c r="G358" s="5"/>
      <c r="H358" s="5"/>
      <c r="I358" s="5"/>
      <c r="J358" s="5"/>
      <c r="K358" s="6">
        <v>38500</v>
      </c>
      <c r="L358" s="7">
        <v>38500</v>
      </c>
      <c r="M358" s="7">
        <v>0</v>
      </c>
      <c r="N358" s="7">
        <v>38500</v>
      </c>
      <c r="O358" s="7">
        <v>0</v>
      </c>
      <c r="P358" s="7">
        <v>38500</v>
      </c>
      <c r="Q358" s="7">
        <v>0</v>
      </c>
      <c r="R358" s="6">
        <v>38500</v>
      </c>
      <c r="S358" s="6">
        <v>38500</v>
      </c>
      <c r="T358" s="2"/>
    </row>
    <row r="359" spans="1:20" ht="25.5" outlineLevel="4">
      <c r="A359" s="5" t="s">
        <v>282</v>
      </c>
      <c r="B359" s="5" t="s">
        <v>623</v>
      </c>
      <c r="C359" s="4" t="s">
        <v>622</v>
      </c>
      <c r="D359" s="5" t="s">
        <v>614</v>
      </c>
      <c r="E359" s="5"/>
      <c r="F359" s="5"/>
      <c r="G359" s="5"/>
      <c r="H359" s="5"/>
      <c r="I359" s="5"/>
      <c r="J359" s="5"/>
      <c r="K359" s="6">
        <v>38500</v>
      </c>
      <c r="L359" s="7">
        <v>38500</v>
      </c>
      <c r="M359" s="7">
        <v>0</v>
      </c>
      <c r="N359" s="7">
        <v>38500</v>
      </c>
      <c r="O359" s="7">
        <v>0</v>
      </c>
      <c r="P359" s="7">
        <v>38500</v>
      </c>
      <c r="Q359" s="7">
        <v>0</v>
      </c>
      <c r="R359" s="6">
        <v>38500</v>
      </c>
      <c r="S359" s="6">
        <v>38500</v>
      </c>
      <c r="T359" s="2"/>
    </row>
    <row r="360" spans="1:20" ht="25.5" outlineLevel="2">
      <c r="A360" s="5" t="s">
        <v>284</v>
      </c>
      <c r="B360" s="5"/>
      <c r="C360" s="4" t="s">
        <v>283</v>
      </c>
      <c r="D360" s="5" t="s">
        <v>614</v>
      </c>
      <c r="E360" s="5"/>
      <c r="F360" s="5"/>
      <c r="G360" s="5"/>
      <c r="H360" s="5"/>
      <c r="I360" s="5"/>
      <c r="J360" s="5"/>
      <c r="K360" s="6">
        <v>11770417.12</v>
      </c>
      <c r="L360" s="7">
        <v>11770417.12</v>
      </c>
      <c r="M360" s="7">
        <v>0</v>
      </c>
      <c r="N360" s="7">
        <v>11770417.12</v>
      </c>
      <c r="O360" s="7">
        <v>0</v>
      </c>
      <c r="P360" s="7">
        <v>11770417.12</v>
      </c>
      <c r="Q360" s="7">
        <v>0</v>
      </c>
      <c r="R360" s="6">
        <v>11465097</v>
      </c>
      <c r="S360" s="6">
        <v>11292429.66</v>
      </c>
      <c r="T360" s="2"/>
    </row>
    <row r="361" spans="1:20" ht="25.5" outlineLevel="3">
      <c r="A361" s="5" t="s">
        <v>286</v>
      </c>
      <c r="B361" s="5"/>
      <c r="C361" s="4" t="s">
        <v>285</v>
      </c>
      <c r="D361" s="5" t="s">
        <v>614</v>
      </c>
      <c r="E361" s="5"/>
      <c r="F361" s="5"/>
      <c r="G361" s="5"/>
      <c r="H361" s="5"/>
      <c r="I361" s="5"/>
      <c r="J361" s="5"/>
      <c r="K361" s="6">
        <v>646600</v>
      </c>
      <c r="L361" s="7">
        <v>646600</v>
      </c>
      <c r="M361" s="7">
        <v>0</v>
      </c>
      <c r="N361" s="7">
        <v>646600</v>
      </c>
      <c r="O361" s="7">
        <v>0</v>
      </c>
      <c r="P361" s="7">
        <v>646600</v>
      </c>
      <c r="Q361" s="7">
        <v>0</v>
      </c>
      <c r="R361" s="6">
        <v>646600</v>
      </c>
      <c r="S361" s="6">
        <v>646600</v>
      </c>
      <c r="T361" s="2"/>
    </row>
    <row r="362" spans="1:20" ht="25.5" outlineLevel="4">
      <c r="A362" s="5" t="s">
        <v>286</v>
      </c>
      <c r="B362" s="5" t="s">
        <v>623</v>
      </c>
      <c r="C362" s="4" t="s">
        <v>622</v>
      </c>
      <c r="D362" s="5" t="s">
        <v>614</v>
      </c>
      <c r="E362" s="5"/>
      <c r="F362" s="5"/>
      <c r="G362" s="5"/>
      <c r="H362" s="5"/>
      <c r="I362" s="5"/>
      <c r="J362" s="5"/>
      <c r="K362" s="6">
        <v>7169.32</v>
      </c>
      <c r="L362" s="7">
        <v>7169.32</v>
      </c>
      <c r="M362" s="7">
        <v>0</v>
      </c>
      <c r="N362" s="7">
        <v>7169.32</v>
      </c>
      <c r="O362" s="7">
        <v>0</v>
      </c>
      <c r="P362" s="7">
        <v>7169.32</v>
      </c>
      <c r="Q362" s="7">
        <v>0</v>
      </c>
      <c r="R362" s="6">
        <v>4747.1</v>
      </c>
      <c r="S362" s="6">
        <v>4747.1</v>
      </c>
      <c r="T362" s="2"/>
    </row>
    <row r="363" spans="1:20" ht="25.5" outlineLevel="4">
      <c r="A363" s="5" t="s">
        <v>286</v>
      </c>
      <c r="B363" s="5" t="s">
        <v>741</v>
      </c>
      <c r="C363" s="4" t="s">
        <v>740</v>
      </c>
      <c r="D363" s="5" t="s">
        <v>614</v>
      </c>
      <c r="E363" s="5"/>
      <c r="F363" s="5"/>
      <c r="G363" s="5"/>
      <c r="H363" s="5"/>
      <c r="I363" s="5"/>
      <c r="J363" s="5"/>
      <c r="K363" s="6">
        <v>639430.68</v>
      </c>
      <c r="L363" s="7">
        <v>639430.68</v>
      </c>
      <c r="M363" s="7">
        <v>0</v>
      </c>
      <c r="N363" s="7">
        <v>639430.68</v>
      </c>
      <c r="O363" s="7">
        <v>0</v>
      </c>
      <c r="P363" s="7">
        <v>639430.68</v>
      </c>
      <c r="Q363" s="7">
        <v>0</v>
      </c>
      <c r="R363" s="6">
        <v>641852.9</v>
      </c>
      <c r="S363" s="6">
        <v>641852.9</v>
      </c>
      <c r="T363" s="2"/>
    </row>
    <row r="364" spans="1:20" ht="38.25" outlineLevel="3">
      <c r="A364" s="5" t="s">
        <v>288</v>
      </c>
      <c r="B364" s="5"/>
      <c r="C364" s="4" t="s">
        <v>287</v>
      </c>
      <c r="D364" s="5" t="s">
        <v>614</v>
      </c>
      <c r="E364" s="5"/>
      <c r="F364" s="5"/>
      <c r="G364" s="5"/>
      <c r="H364" s="5"/>
      <c r="I364" s="5"/>
      <c r="J364" s="5"/>
      <c r="K364" s="6">
        <v>5211480.3</v>
      </c>
      <c r="L364" s="7">
        <v>5211480.3</v>
      </c>
      <c r="M364" s="7">
        <v>0</v>
      </c>
      <c r="N364" s="7">
        <v>5211480.3</v>
      </c>
      <c r="O364" s="7">
        <v>0</v>
      </c>
      <c r="P364" s="7">
        <v>5211480.3</v>
      </c>
      <c r="Q364" s="7">
        <v>0</v>
      </c>
      <c r="R364" s="6">
        <v>4932126.84</v>
      </c>
      <c r="S364" s="6">
        <v>4932126.84</v>
      </c>
      <c r="T364" s="2"/>
    </row>
    <row r="365" spans="1:20" ht="25.5" outlineLevel="4">
      <c r="A365" s="5" t="s">
        <v>288</v>
      </c>
      <c r="B365" s="5" t="s">
        <v>741</v>
      </c>
      <c r="C365" s="4" t="s">
        <v>740</v>
      </c>
      <c r="D365" s="5" t="s">
        <v>614</v>
      </c>
      <c r="E365" s="5"/>
      <c r="F365" s="5"/>
      <c r="G365" s="5"/>
      <c r="H365" s="5"/>
      <c r="I365" s="5"/>
      <c r="J365" s="5"/>
      <c r="K365" s="6">
        <v>5211480.3</v>
      </c>
      <c r="L365" s="7">
        <v>5211480.3</v>
      </c>
      <c r="M365" s="7">
        <v>0</v>
      </c>
      <c r="N365" s="7">
        <v>5211480.3</v>
      </c>
      <c r="O365" s="7">
        <v>0</v>
      </c>
      <c r="P365" s="7">
        <v>5211480.3</v>
      </c>
      <c r="Q365" s="7">
        <v>0</v>
      </c>
      <c r="R365" s="6">
        <v>4932126.84</v>
      </c>
      <c r="S365" s="6">
        <v>4932126.84</v>
      </c>
      <c r="T365" s="2"/>
    </row>
    <row r="366" spans="1:20" ht="38.25" outlineLevel="3">
      <c r="A366" s="5" t="s">
        <v>290</v>
      </c>
      <c r="B366" s="5"/>
      <c r="C366" s="4" t="s">
        <v>289</v>
      </c>
      <c r="D366" s="5" t="s">
        <v>614</v>
      </c>
      <c r="E366" s="5"/>
      <c r="F366" s="5"/>
      <c r="G366" s="5"/>
      <c r="H366" s="5"/>
      <c r="I366" s="5"/>
      <c r="J366" s="5"/>
      <c r="K366" s="6">
        <v>40000</v>
      </c>
      <c r="L366" s="7">
        <v>40000</v>
      </c>
      <c r="M366" s="7">
        <v>0</v>
      </c>
      <c r="N366" s="7">
        <v>40000</v>
      </c>
      <c r="O366" s="7">
        <v>0</v>
      </c>
      <c r="P366" s="7">
        <v>40000</v>
      </c>
      <c r="Q366" s="7">
        <v>0</v>
      </c>
      <c r="R366" s="6">
        <v>14000</v>
      </c>
      <c r="S366" s="6">
        <v>14000</v>
      </c>
      <c r="T366" s="2"/>
    </row>
    <row r="367" spans="1:20" ht="25.5" outlineLevel="4">
      <c r="A367" s="5" t="s">
        <v>290</v>
      </c>
      <c r="B367" s="5" t="s">
        <v>741</v>
      </c>
      <c r="C367" s="4" t="s">
        <v>740</v>
      </c>
      <c r="D367" s="5" t="s">
        <v>614</v>
      </c>
      <c r="E367" s="5"/>
      <c r="F367" s="5"/>
      <c r="G367" s="5"/>
      <c r="H367" s="5"/>
      <c r="I367" s="5"/>
      <c r="J367" s="5"/>
      <c r="K367" s="6">
        <v>40000</v>
      </c>
      <c r="L367" s="7">
        <v>40000</v>
      </c>
      <c r="M367" s="7">
        <v>0</v>
      </c>
      <c r="N367" s="7">
        <v>40000</v>
      </c>
      <c r="O367" s="7">
        <v>0</v>
      </c>
      <c r="P367" s="7">
        <v>40000</v>
      </c>
      <c r="Q367" s="7">
        <v>0</v>
      </c>
      <c r="R367" s="6">
        <v>14000</v>
      </c>
      <c r="S367" s="6">
        <v>14000</v>
      </c>
      <c r="T367" s="2"/>
    </row>
    <row r="368" spans="1:20" ht="38.25" outlineLevel="3">
      <c r="A368" s="5" t="s">
        <v>292</v>
      </c>
      <c r="B368" s="5"/>
      <c r="C368" s="4" t="s">
        <v>291</v>
      </c>
      <c r="D368" s="5" t="s">
        <v>614</v>
      </c>
      <c r="E368" s="5"/>
      <c r="F368" s="5"/>
      <c r="G368" s="5"/>
      <c r="H368" s="5"/>
      <c r="I368" s="5"/>
      <c r="J368" s="5"/>
      <c r="K368" s="6">
        <v>5216300</v>
      </c>
      <c r="L368" s="7">
        <v>5216300</v>
      </c>
      <c r="M368" s="7">
        <v>0</v>
      </c>
      <c r="N368" s="7">
        <v>5216300</v>
      </c>
      <c r="O368" s="7">
        <v>0</v>
      </c>
      <c r="P368" s="7">
        <v>5216300</v>
      </c>
      <c r="Q368" s="7">
        <v>0</v>
      </c>
      <c r="R368" s="6">
        <v>5216333.34</v>
      </c>
      <c r="S368" s="6">
        <v>5043666</v>
      </c>
      <c r="T368" s="2"/>
    </row>
    <row r="369" spans="1:20" ht="25.5" outlineLevel="4">
      <c r="A369" s="5" t="s">
        <v>292</v>
      </c>
      <c r="B369" s="5" t="s">
        <v>741</v>
      </c>
      <c r="C369" s="4" t="s">
        <v>740</v>
      </c>
      <c r="D369" s="5" t="s">
        <v>614</v>
      </c>
      <c r="E369" s="5"/>
      <c r="F369" s="5"/>
      <c r="G369" s="5"/>
      <c r="H369" s="5"/>
      <c r="I369" s="5"/>
      <c r="J369" s="5"/>
      <c r="K369" s="6">
        <v>5216300</v>
      </c>
      <c r="L369" s="7">
        <v>5216300</v>
      </c>
      <c r="M369" s="7">
        <v>0</v>
      </c>
      <c r="N369" s="7">
        <v>5216300</v>
      </c>
      <c r="O369" s="7">
        <v>0</v>
      </c>
      <c r="P369" s="7">
        <v>5216300</v>
      </c>
      <c r="Q369" s="7">
        <v>0</v>
      </c>
      <c r="R369" s="6">
        <v>5216333.34</v>
      </c>
      <c r="S369" s="6">
        <v>5043666</v>
      </c>
      <c r="T369" s="2"/>
    </row>
    <row r="370" spans="1:20" ht="25.5" outlineLevel="3">
      <c r="A370" s="5" t="s">
        <v>294</v>
      </c>
      <c r="B370" s="5"/>
      <c r="C370" s="4" t="s">
        <v>293</v>
      </c>
      <c r="D370" s="5" t="s">
        <v>614</v>
      </c>
      <c r="E370" s="5"/>
      <c r="F370" s="5"/>
      <c r="G370" s="5"/>
      <c r="H370" s="5"/>
      <c r="I370" s="5"/>
      <c r="J370" s="5"/>
      <c r="K370" s="6">
        <v>656036.82</v>
      </c>
      <c r="L370" s="7">
        <v>656036.82</v>
      </c>
      <c r="M370" s="7">
        <v>0</v>
      </c>
      <c r="N370" s="7">
        <v>656036.82</v>
      </c>
      <c r="O370" s="7">
        <v>0</v>
      </c>
      <c r="P370" s="7">
        <v>656036.82</v>
      </c>
      <c r="Q370" s="7">
        <v>0</v>
      </c>
      <c r="R370" s="6">
        <v>656036.82</v>
      </c>
      <c r="S370" s="6">
        <v>656036.82</v>
      </c>
      <c r="T370" s="2"/>
    </row>
    <row r="371" spans="1:20" ht="25.5" outlineLevel="4">
      <c r="A371" s="5" t="s">
        <v>294</v>
      </c>
      <c r="B371" s="5" t="s">
        <v>623</v>
      </c>
      <c r="C371" s="4" t="s">
        <v>622</v>
      </c>
      <c r="D371" s="5" t="s">
        <v>614</v>
      </c>
      <c r="E371" s="5"/>
      <c r="F371" s="5"/>
      <c r="G371" s="5"/>
      <c r="H371" s="5"/>
      <c r="I371" s="5"/>
      <c r="J371" s="5"/>
      <c r="K371" s="6">
        <v>89249.74</v>
      </c>
      <c r="L371" s="7">
        <v>89249.74</v>
      </c>
      <c r="M371" s="7">
        <v>0</v>
      </c>
      <c r="N371" s="7">
        <v>89249.74</v>
      </c>
      <c r="O371" s="7">
        <v>0</v>
      </c>
      <c r="P371" s="7">
        <v>89249.74</v>
      </c>
      <c r="Q371" s="7">
        <v>0</v>
      </c>
      <c r="R371" s="6">
        <v>82669.4</v>
      </c>
      <c r="S371" s="6">
        <v>82669.4</v>
      </c>
      <c r="T371" s="2"/>
    </row>
    <row r="372" spans="1:20" ht="25.5" outlineLevel="4">
      <c r="A372" s="5" t="s">
        <v>294</v>
      </c>
      <c r="B372" s="5" t="s">
        <v>741</v>
      </c>
      <c r="C372" s="4" t="s">
        <v>740</v>
      </c>
      <c r="D372" s="5" t="s">
        <v>614</v>
      </c>
      <c r="E372" s="5"/>
      <c r="F372" s="5"/>
      <c r="G372" s="5"/>
      <c r="H372" s="5"/>
      <c r="I372" s="5"/>
      <c r="J372" s="5"/>
      <c r="K372" s="6">
        <v>566787.08</v>
      </c>
      <c r="L372" s="7">
        <v>566787.08</v>
      </c>
      <c r="M372" s="7">
        <v>0</v>
      </c>
      <c r="N372" s="7">
        <v>566787.08</v>
      </c>
      <c r="O372" s="7">
        <v>0</v>
      </c>
      <c r="P372" s="7">
        <v>566787.08</v>
      </c>
      <c r="Q372" s="7">
        <v>0</v>
      </c>
      <c r="R372" s="6">
        <v>573367.42</v>
      </c>
      <c r="S372" s="6">
        <v>573367.42</v>
      </c>
      <c r="T372" s="2"/>
    </row>
    <row r="373" spans="1:20" ht="25.5" outlineLevel="2">
      <c r="A373" s="5" t="s">
        <v>296</v>
      </c>
      <c r="B373" s="5"/>
      <c r="C373" s="4" t="s">
        <v>295</v>
      </c>
      <c r="D373" s="5" t="s">
        <v>614</v>
      </c>
      <c r="E373" s="5"/>
      <c r="F373" s="5"/>
      <c r="G373" s="5"/>
      <c r="H373" s="5"/>
      <c r="I373" s="5"/>
      <c r="J373" s="5"/>
      <c r="K373" s="6">
        <v>3392440</v>
      </c>
      <c r="L373" s="7">
        <v>3392440</v>
      </c>
      <c r="M373" s="7">
        <v>0</v>
      </c>
      <c r="N373" s="7">
        <v>3392440</v>
      </c>
      <c r="O373" s="7">
        <v>0</v>
      </c>
      <c r="P373" s="7">
        <v>3392440</v>
      </c>
      <c r="Q373" s="7">
        <v>0</v>
      </c>
      <c r="R373" s="6">
        <v>0</v>
      </c>
      <c r="S373" s="6">
        <v>0</v>
      </c>
      <c r="T373" s="2"/>
    </row>
    <row r="374" spans="1:20" ht="51" outlineLevel="3">
      <c r="A374" s="5" t="s">
        <v>298</v>
      </c>
      <c r="B374" s="5"/>
      <c r="C374" s="4" t="s">
        <v>297</v>
      </c>
      <c r="D374" s="5" t="s">
        <v>614</v>
      </c>
      <c r="E374" s="5"/>
      <c r="F374" s="5"/>
      <c r="G374" s="5"/>
      <c r="H374" s="5"/>
      <c r="I374" s="5"/>
      <c r="J374" s="5"/>
      <c r="K374" s="6">
        <v>3392440</v>
      </c>
      <c r="L374" s="7">
        <v>3392440</v>
      </c>
      <c r="M374" s="7">
        <v>0</v>
      </c>
      <c r="N374" s="7">
        <v>3392440</v>
      </c>
      <c r="O374" s="7">
        <v>0</v>
      </c>
      <c r="P374" s="7">
        <v>3392440</v>
      </c>
      <c r="Q374" s="7">
        <v>0</v>
      </c>
      <c r="R374" s="6">
        <v>0</v>
      </c>
      <c r="S374" s="6">
        <v>0</v>
      </c>
      <c r="T374" s="2"/>
    </row>
    <row r="375" spans="1:20" ht="25.5" outlineLevel="4">
      <c r="A375" s="5" t="s">
        <v>298</v>
      </c>
      <c r="B375" s="5" t="s">
        <v>741</v>
      </c>
      <c r="C375" s="4" t="s">
        <v>740</v>
      </c>
      <c r="D375" s="5" t="s">
        <v>614</v>
      </c>
      <c r="E375" s="5"/>
      <c r="F375" s="5"/>
      <c r="G375" s="5"/>
      <c r="H375" s="5"/>
      <c r="I375" s="5"/>
      <c r="J375" s="5"/>
      <c r="K375" s="6">
        <v>3392440</v>
      </c>
      <c r="L375" s="7">
        <v>3392440</v>
      </c>
      <c r="M375" s="7">
        <v>0</v>
      </c>
      <c r="N375" s="7">
        <v>3392440</v>
      </c>
      <c r="O375" s="7">
        <v>0</v>
      </c>
      <c r="P375" s="7">
        <v>3392440</v>
      </c>
      <c r="Q375" s="7">
        <v>0</v>
      </c>
      <c r="R375" s="6">
        <v>0</v>
      </c>
      <c r="S375" s="6">
        <v>0</v>
      </c>
      <c r="T375" s="2"/>
    </row>
    <row r="376" spans="1:20" ht="38.25" outlineLevel="2">
      <c r="A376" s="5" t="s">
        <v>300</v>
      </c>
      <c r="B376" s="5"/>
      <c r="C376" s="4" t="s">
        <v>299</v>
      </c>
      <c r="D376" s="5" t="s">
        <v>614</v>
      </c>
      <c r="E376" s="5"/>
      <c r="F376" s="5"/>
      <c r="G376" s="5"/>
      <c r="H376" s="5"/>
      <c r="I376" s="5"/>
      <c r="J376" s="5"/>
      <c r="K376" s="6">
        <v>319900</v>
      </c>
      <c r="L376" s="7">
        <v>319900</v>
      </c>
      <c r="M376" s="7">
        <v>0</v>
      </c>
      <c r="N376" s="7">
        <v>319900</v>
      </c>
      <c r="O376" s="7">
        <v>0</v>
      </c>
      <c r="P376" s="7">
        <v>319900</v>
      </c>
      <c r="Q376" s="7">
        <v>0</v>
      </c>
      <c r="R376" s="6">
        <v>946000</v>
      </c>
      <c r="S376" s="6">
        <v>946000</v>
      </c>
      <c r="T376" s="2"/>
    </row>
    <row r="377" spans="1:20" ht="51" outlineLevel="3">
      <c r="A377" s="5" t="s">
        <v>302</v>
      </c>
      <c r="B377" s="5"/>
      <c r="C377" s="4" t="s">
        <v>301</v>
      </c>
      <c r="D377" s="5" t="s">
        <v>614</v>
      </c>
      <c r="E377" s="5"/>
      <c r="F377" s="5"/>
      <c r="G377" s="5"/>
      <c r="H377" s="5"/>
      <c r="I377" s="5"/>
      <c r="J377" s="5"/>
      <c r="K377" s="6">
        <v>319900</v>
      </c>
      <c r="L377" s="7">
        <v>319900</v>
      </c>
      <c r="M377" s="7">
        <v>0</v>
      </c>
      <c r="N377" s="7">
        <v>319900</v>
      </c>
      <c r="O377" s="7">
        <v>0</v>
      </c>
      <c r="P377" s="7">
        <v>319900</v>
      </c>
      <c r="Q377" s="7">
        <v>0</v>
      </c>
      <c r="R377" s="6">
        <v>946000</v>
      </c>
      <c r="S377" s="6">
        <v>946000</v>
      </c>
      <c r="T377" s="2"/>
    </row>
    <row r="378" spans="1:20" ht="25.5" outlineLevel="4">
      <c r="A378" s="5" t="s">
        <v>302</v>
      </c>
      <c r="B378" s="5" t="s">
        <v>741</v>
      </c>
      <c r="C378" s="4" t="s">
        <v>740</v>
      </c>
      <c r="D378" s="5" t="s">
        <v>614</v>
      </c>
      <c r="E378" s="5"/>
      <c r="F378" s="5"/>
      <c r="G378" s="5"/>
      <c r="H378" s="5"/>
      <c r="I378" s="5"/>
      <c r="J378" s="5"/>
      <c r="K378" s="6">
        <v>319900</v>
      </c>
      <c r="L378" s="7">
        <v>319900</v>
      </c>
      <c r="M378" s="7">
        <v>0</v>
      </c>
      <c r="N378" s="7">
        <v>319900</v>
      </c>
      <c r="O378" s="7">
        <v>0</v>
      </c>
      <c r="P378" s="7">
        <v>319900</v>
      </c>
      <c r="Q378" s="7">
        <v>0</v>
      </c>
      <c r="R378" s="6">
        <v>946000</v>
      </c>
      <c r="S378" s="6">
        <v>946000</v>
      </c>
      <c r="T378" s="2"/>
    </row>
    <row r="379" spans="1:20" ht="25.5" outlineLevel="1">
      <c r="A379" s="5" t="s">
        <v>304</v>
      </c>
      <c r="B379" s="5"/>
      <c r="C379" s="4" t="s">
        <v>303</v>
      </c>
      <c r="D379" s="5" t="s">
        <v>614</v>
      </c>
      <c r="E379" s="5"/>
      <c r="F379" s="5"/>
      <c r="G379" s="5"/>
      <c r="H379" s="5"/>
      <c r="I379" s="5"/>
      <c r="J379" s="5"/>
      <c r="K379" s="6">
        <v>6437301.94</v>
      </c>
      <c r="L379" s="7">
        <v>6437301.94</v>
      </c>
      <c r="M379" s="7">
        <v>0</v>
      </c>
      <c r="N379" s="7">
        <v>6437301.94</v>
      </c>
      <c r="O379" s="7">
        <v>0</v>
      </c>
      <c r="P379" s="7">
        <v>6437301.94</v>
      </c>
      <c r="Q379" s="7">
        <v>0</v>
      </c>
      <c r="R379" s="6">
        <v>5446036.95</v>
      </c>
      <c r="S379" s="6">
        <v>5446036.95</v>
      </c>
      <c r="T379" s="2"/>
    </row>
    <row r="380" spans="1:20" ht="25.5" outlineLevel="2">
      <c r="A380" s="5" t="s">
        <v>306</v>
      </c>
      <c r="B380" s="5"/>
      <c r="C380" s="4" t="s">
        <v>305</v>
      </c>
      <c r="D380" s="5" t="s">
        <v>614</v>
      </c>
      <c r="E380" s="5"/>
      <c r="F380" s="5"/>
      <c r="G380" s="5"/>
      <c r="H380" s="5"/>
      <c r="I380" s="5"/>
      <c r="J380" s="5"/>
      <c r="K380" s="6">
        <v>4719417.75</v>
      </c>
      <c r="L380" s="7">
        <v>4719417.75</v>
      </c>
      <c r="M380" s="7">
        <v>0</v>
      </c>
      <c r="N380" s="7">
        <v>4719417.75</v>
      </c>
      <c r="O380" s="7">
        <v>0</v>
      </c>
      <c r="P380" s="7">
        <v>4719417.75</v>
      </c>
      <c r="Q380" s="7">
        <v>0</v>
      </c>
      <c r="R380" s="6">
        <v>4194377.5</v>
      </c>
      <c r="S380" s="6">
        <v>4194377.5</v>
      </c>
      <c r="T380" s="2"/>
    </row>
    <row r="381" spans="1:20" ht="51" outlineLevel="3">
      <c r="A381" s="5" t="s">
        <v>308</v>
      </c>
      <c r="B381" s="5"/>
      <c r="C381" s="4" t="s">
        <v>307</v>
      </c>
      <c r="D381" s="5" t="s">
        <v>614</v>
      </c>
      <c r="E381" s="5"/>
      <c r="F381" s="5"/>
      <c r="G381" s="5"/>
      <c r="H381" s="5"/>
      <c r="I381" s="5"/>
      <c r="J381" s="5"/>
      <c r="K381" s="6">
        <v>29792.47</v>
      </c>
      <c r="L381" s="7">
        <v>29792.47</v>
      </c>
      <c r="M381" s="7">
        <v>0</v>
      </c>
      <c r="N381" s="7">
        <v>29792.47</v>
      </c>
      <c r="O381" s="7">
        <v>0</v>
      </c>
      <c r="P381" s="7">
        <v>29792.47</v>
      </c>
      <c r="Q381" s="7">
        <v>0</v>
      </c>
      <c r="R381" s="6">
        <v>0</v>
      </c>
      <c r="S381" s="6">
        <v>0</v>
      </c>
      <c r="T381" s="2"/>
    </row>
    <row r="382" spans="1:20" ht="51" outlineLevel="4">
      <c r="A382" s="5" t="s">
        <v>308</v>
      </c>
      <c r="B382" s="5" t="s">
        <v>711</v>
      </c>
      <c r="C382" s="4" t="s">
        <v>710</v>
      </c>
      <c r="D382" s="5" t="s">
        <v>614</v>
      </c>
      <c r="E382" s="5"/>
      <c r="F382" s="5"/>
      <c r="G382" s="5"/>
      <c r="H382" s="5"/>
      <c r="I382" s="5"/>
      <c r="J382" s="5"/>
      <c r="K382" s="6">
        <v>29792.47</v>
      </c>
      <c r="L382" s="7">
        <v>29792.47</v>
      </c>
      <c r="M382" s="7">
        <v>0</v>
      </c>
      <c r="N382" s="7">
        <v>29792.47</v>
      </c>
      <c r="O382" s="7">
        <v>0</v>
      </c>
      <c r="P382" s="7">
        <v>29792.47</v>
      </c>
      <c r="Q382" s="7">
        <v>0</v>
      </c>
      <c r="R382" s="6">
        <v>0</v>
      </c>
      <c r="S382" s="6">
        <v>0</v>
      </c>
      <c r="T382" s="2"/>
    </row>
    <row r="383" spans="1:20" ht="25.5" outlineLevel="3">
      <c r="A383" s="5" t="s">
        <v>310</v>
      </c>
      <c r="B383" s="5"/>
      <c r="C383" s="4" t="s">
        <v>309</v>
      </c>
      <c r="D383" s="5" t="s">
        <v>614</v>
      </c>
      <c r="E383" s="5"/>
      <c r="F383" s="5"/>
      <c r="G383" s="5"/>
      <c r="H383" s="5"/>
      <c r="I383" s="5"/>
      <c r="J383" s="5"/>
      <c r="K383" s="6">
        <v>4636332.34</v>
      </c>
      <c r="L383" s="7">
        <v>4636332.34</v>
      </c>
      <c r="M383" s="7">
        <v>0</v>
      </c>
      <c r="N383" s="7">
        <v>4636332.34</v>
      </c>
      <c r="O383" s="7">
        <v>0</v>
      </c>
      <c r="P383" s="7">
        <v>4636332.34</v>
      </c>
      <c r="Q383" s="7">
        <v>0</v>
      </c>
      <c r="R383" s="6">
        <v>4170777.5</v>
      </c>
      <c r="S383" s="6">
        <v>4170777.5</v>
      </c>
      <c r="T383" s="2"/>
    </row>
    <row r="384" spans="1:20" ht="51" outlineLevel="4">
      <c r="A384" s="5" t="s">
        <v>310</v>
      </c>
      <c r="B384" s="5" t="s">
        <v>711</v>
      </c>
      <c r="C384" s="4" t="s">
        <v>710</v>
      </c>
      <c r="D384" s="5" t="s">
        <v>614</v>
      </c>
      <c r="E384" s="5"/>
      <c r="F384" s="5"/>
      <c r="G384" s="5"/>
      <c r="H384" s="5"/>
      <c r="I384" s="5"/>
      <c r="J384" s="5"/>
      <c r="K384" s="6">
        <v>4006026.05</v>
      </c>
      <c r="L384" s="7">
        <v>4006026.05</v>
      </c>
      <c r="M384" s="7">
        <v>0</v>
      </c>
      <c r="N384" s="7">
        <v>4006026.05</v>
      </c>
      <c r="O384" s="7">
        <v>0</v>
      </c>
      <c r="P384" s="7">
        <v>4006026.05</v>
      </c>
      <c r="Q384" s="7">
        <v>0</v>
      </c>
      <c r="R384" s="6">
        <v>3599439.21</v>
      </c>
      <c r="S384" s="6">
        <v>3599439.21</v>
      </c>
      <c r="T384" s="2"/>
    </row>
    <row r="385" spans="1:20" ht="25.5" outlineLevel="4">
      <c r="A385" s="5" t="s">
        <v>310</v>
      </c>
      <c r="B385" s="5" t="s">
        <v>623</v>
      </c>
      <c r="C385" s="4" t="s">
        <v>622</v>
      </c>
      <c r="D385" s="5" t="s">
        <v>614</v>
      </c>
      <c r="E385" s="5"/>
      <c r="F385" s="5"/>
      <c r="G385" s="5"/>
      <c r="H385" s="5"/>
      <c r="I385" s="5"/>
      <c r="J385" s="5"/>
      <c r="K385" s="6">
        <v>585306.29</v>
      </c>
      <c r="L385" s="7">
        <v>585306.29</v>
      </c>
      <c r="M385" s="7">
        <v>0</v>
      </c>
      <c r="N385" s="7">
        <v>585306.29</v>
      </c>
      <c r="O385" s="7">
        <v>0</v>
      </c>
      <c r="P385" s="7">
        <v>585306.29</v>
      </c>
      <c r="Q385" s="7">
        <v>0</v>
      </c>
      <c r="R385" s="6">
        <v>571338.29</v>
      </c>
      <c r="S385" s="6">
        <v>571338.29</v>
      </c>
      <c r="T385" s="2"/>
    </row>
    <row r="386" spans="1:20" ht="15" outlineLevel="4">
      <c r="A386" s="5" t="s">
        <v>310</v>
      </c>
      <c r="B386" s="5" t="s">
        <v>757</v>
      </c>
      <c r="C386" s="4" t="s">
        <v>756</v>
      </c>
      <c r="D386" s="5" t="s">
        <v>614</v>
      </c>
      <c r="E386" s="5"/>
      <c r="F386" s="5"/>
      <c r="G386" s="5"/>
      <c r="H386" s="5"/>
      <c r="I386" s="5"/>
      <c r="J386" s="5"/>
      <c r="K386" s="6">
        <v>45000</v>
      </c>
      <c r="L386" s="7">
        <v>45000</v>
      </c>
      <c r="M386" s="7">
        <v>0</v>
      </c>
      <c r="N386" s="7">
        <v>45000</v>
      </c>
      <c r="O386" s="7">
        <v>0</v>
      </c>
      <c r="P386" s="7">
        <v>45000</v>
      </c>
      <c r="Q386" s="7">
        <v>0</v>
      </c>
      <c r="R386" s="6">
        <v>0</v>
      </c>
      <c r="S386" s="6">
        <v>0</v>
      </c>
      <c r="T386" s="2"/>
    </row>
    <row r="387" spans="1:20" ht="25.5" outlineLevel="3">
      <c r="A387" s="5" t="s">
        <v>312</v>
      </c>
      <c r="B387" s="5"/>
      <c r="C387" s="4" t="s">
        <v>311</v>
      </c>
      <c r="D387" s="5" t="s">
        <v>614</v>
      </c>
      <c r="E387" s="5"/>
      <c r="F387" s="5"/>
      <c r="G387" s="5"/>
      <c r="H387" s="5"/>
      <c r="I387" s="5"/>
      <c r="J387" s="5"/>
      <c r="K387" s="6">
        <v>3000</v>
      </c>
      <c r="L387" s="7">
        <v>3000</v>
      </c>
      <c r="M387" s="7">
        <v>0</v>
      </c>
      <c r="N387" s="7">
        <v>3000</v>
      </c>
      <c r="O387" s="7">
        <v>0</v>
      </c>
      <c r="P387" s="7">
        <v>3000</v>
      </c>
      <c r="Q387" s="7">
        <v>0</v>
      </c>
      <c r="R387" s="6">
        <v>23600</v>
      </c>
      <c r="S387" s="6">
        <v>23600</v>
      </c>
      <c r="T387" s="2"/>
    </row>
    <row r="388" spans="1:20" ht="25.5" outlineLevel="4">
      <c r="A388" s="5" t="s">
        <v>312</v>
      </c>
      <c r="B388" s="5" t="s">
        <v>623</v>
      </c>
      <c r="C388" s="4" t="s">
        <v>622</v>
      </c>
      <c r="D388" s="5" t="s">
        <v>614</v>
      </c>
      <c r="E388" s="5"/>
      <c r="F388" s="5"/>
      <c r="G388" s="5"/>
      <c r="H388" s="5"/>
      <c r="I388" s="5"/>
      <c r="J388" s="5"/>
      <c r="K388" s="6">
        <v>3000</v>
      </c>
      <c r="L388" s="7">
        <v>3000</v>
      </c>
      <c r="M388" s="7">
        <v>0</v>
      </c>
      <c r="N388" s="7">
        <v>3000</v>
      </c>
      <c r="O388" s="7">
        <v>0</v>
      </c>
      <c r="P388" s="7">
        <v>3000</v>
      </c>
      <c r="Q388" s="7">
        <v>0</v>
      </c>
      <c r="R388" s="6">
        <v>23600</v>
      </c>
      <c r="S388" s="6">
        <v>23600</v>
      </c>
      <c r="T388" s="2"/>
    </row>
    <row r="389" spans="1:20" ht="38.25" outlineLevel="3">
      <c r="A389" s="5" t="s">
        <v>314</v>
      </c>
      <c r="B389" s="5"/>
      <c r="C389" s="4" t="s">
        <v>313</v>
      </c>
      <c r="D389" s="5" t="s">
        <v>614</v>
      </c>
      <c r="E389" s="5"/>
      <c r="F389" s="5"/>
      <c r="G389" s="5"/>
      <c r="H389" s="5"/>
      <c r="I389" s="5"/>
      <c r="J389" s="5"/>
      <c r="K389" s="6">
        <v>49992</v>
      </c>
      <c r="L389" s="7">
        <v>49992</v>
      </c>
      <c r="M389" s="7">
        <v>0</v>
      </c>
      <c r="N389" s="7">
        <v>49992</v>
      </c>
      <c r="O389" s="7">
        <v>0</v>
      </c>
      <c r="P389" s="7">
        <v>49992</v>
      </c>
      <c r="Q389" s="7">
        <v>0</v>
      </c>
      <c r="R389" s="6">
        <v>0</v>
      </c>
      <c r="S389" s="6">
        <v>0</v>
      </c>
      <c r="T389" s="2"/>
    </row>
    <row r="390" spans="1:20" ht="25.5" outlineLevel="4">
      <c r="A390" s="5" t="s">
        <v>314</v>
      </c>
      <c r="B390" s="5" t="s">
        <v>623</v>
      </c>
      <c r="C390" s="4" t="s">
        <v>622</v>
      </c>
      <c r="D390" s="5" t="s">
        <v>614</v>
      </c>
      <c r="E390" s="5"/>
      <c r="F390" s="5"/>
      <c r="G390" s="5"/>
      <c r="H390" s="5"/>
      <c r="I390" s="5"/>
      <c r="J390" s="5"/>
      <c r="K390" s="6">
        <v>49992</v>
      </c>
      <c r="L390" s="7">
        <v>49992</v>
      </c>
      <c r="M390" s="7">
        <v>0</v>
      </c>
      <c r="N390" s="7">
        <v>49992</v>
      </c>
      <c r="O390" s="7">
        <v>0</v>
      </c>
      <c r="P390" s="7">
        <v>49992</v>
      </c>
      <c r="Q390" s="7">
        <v>0</v>
      </c>
      <c r="R390" s="6">
        <v>0</v>
      </c>
      <c r="S390" s="6">
        <v>0</v>
      </c>
      <c r="T390" s="2"/>
    </row>
    <row r="391" spans="1:20" ht="51" outlineLevel="3">
      <c r="A391" s="5" t="s">
        <v>316</v>
      </c>
      <c r="B391" s="5"/>
      <c r="C391" s="4" t="s">
        <v>315</v>
      </c>
      <c r="D391" s="5" t="s">
        <v>614</v>
      </c>
      <c r="E391" s="5"/>
      <c r="F391" s="5"/>
      <c r="G391" s="5"/>
      <c r="H391" s="5"/>
      <c r="I391" s="5"/>
      <c r="J391" s="5"/>
      <c r="K391" s="6">
        <v>300.94</v>
      </c>
      <c r="L391" s="7">
        <v>300.94</v>
      </c>
      <c r="M391" s="7">
        <v>0</v>
      </c>
      <c r="N391" s="7">
        <v>300.94</v>
      </c>
      <c r="O391" s="7">
        <v>0</v>
      </c>
      <c r="P391" s="7">
        <v>300.94</v>
      </c>
      <c r="Q391" s="7">
        <v>0</v>
      </c>
      <c r="R391" s="6">
        <v>0</v>
      </c>
      <c r="S391" s="6">
        <v>0</v>
      </c>
      <c r="T391" s="2"/>
    </row>
    <row r="392" spans="1:20" ht="51" outlineLevel="4">
      <c r="A392" s="5" t="s">
        <v>316</v>
      </c>
      <c r="B392" s="5" t="s">
        <v>711</v>
      </c>
      <c r="C392" s="4" t="s">
        <v>710</v>
      </c>
      <c r="D392" s="5" t="s">
        <v>614</v>
      </c>
      <c r="E392" s="5"/>
      <c r="F392" s="5"/>
      <c r="G392" s="5"/>
      <c r="H392" s="5"/>
      <c r="I392" s="5"/>
      <c r="J392" s="5"/>
      <c r="K392" s="6">
        <v>300.94</v>
      </c>
      <c r="L392" s="7">
        <v>300.94</v>
      </c>
      <c r="M392" s="7">
        <v>0</v>
      </c>
      <c r="N392" s="7">
        <v>300.94</v>
      </c>
      <c r="O392" s="7">
        <v>0</v>
      </c>
      <c r="P392" s="7">
        <v>300.94</v>
      </c>
      <c r="Q392" s="7">
        <v>0</v>
      </c>
      <c r="R392" s="6">
        <v>0</v>
      </c>
      <c r="S392" s="6">
        <v>0</v>
      </c>
      <c r="T392" s="2"/>
    </row>
    <row r="393" spans="1:20" ht="25.5" outlineLevel="2">
      <c r="A393" s="5" t="s">
        <v>318</v>
      </c>
      <c r="B393" s="5"/>
      <c r="C393" s="4" t="s">
        <v>317</v>
      </c>
      <c r="D393" s="5" t="s">
        <v>614</v>
      </c>
      <c r="E393" s="5"/>
      <c r="F393" s="5"/>
      <c r="G393" s="5"/>
      <c r="H393" s="5"/>
      <c r="I393" s="5"/>
      <c r="J393" s="5"/>
      <c r="K393" s="6">
        <v>1717884.19</v>
      </c>
      <c r="L393" s="7">
        <v>1717884.19</v>
      </c>
      <c r="M393" s="7">
        <v>0</v>
      </c>
      <c r="N393" s="7">
        <v>1717884.19</v>
      </c>
      <c r="O393" s="7">
        <v>0</v>
      </c>
      <c r="P393" s="7">
        <v>1717884.19</v>
      </c>
      <c r="Q393" s="7">
        <v>0</v>
      </c>
      <c r="R393" s="6">
        <v>1251659.45</v>
      </c>
      <c r="S393" s="6">
        <v>1251659.45</v>
      </c>
      <c r="T393" s="2"/>
    </row>
    <row r="394" spans="1:20" ht="38.25" outlineLevel="3">
      <c r="A394" s="5" t="s">
        <v>320</v>
      </c>
      <c r="B394" s="5"/>
      <c r="C394" s="4" t="s">
        <v>319</v>
      </c>
      <c r="D394" s="5" t="s">
        <v>614</v>
      </c>
      <c r="E394" s="5"/>
      <c r="F394" s="5"/>
      <c r="G394" s="5"/>
      <c r="H394" s="5"/>
      <c r="I394" s="5"/>
      <c r="J394" s="5"/>
      <c r="K394" s="6">
        <v>1700705.35</v>
      </c>
      <c r="L394" s="7">
        <v>1700705.35</v>
      </c>
      <c r="M394" s="7">
        <v>0</v>
      </c>
      <c r="N394" s="7">
        <v>1700705.35</v>
      </c>
      <c r="O394" s="7">
        <v>0</v>
      </c>
      <c r="P394" s="7">
        <v>1700705.35</v>
      </c>
      <c r="Q394" s="7">
        <v>0</v>
      </c>
      <c r="R394" s="6">
        <v>1239142.86</v>
      </c>
      <c r="S394" s="6">
        <v>1239142.86</v>
      </c>
      <c r="T394" s="2"/>
    </row>
    <row r="395" spans="1:20" ht="51" outlineLevel="4">
      <c r="A395" s="5" t="s">
        <v>320</v>
      </c>
      <c r="B395" s="5" t="s">
        <v>711</v>
      </c>
      <c r="C395" s="4" t="s">
        <v>710</v>
      </c>
      <c r="D395" s="5" t="s">
        <v>614</v>
      </c>
      <c r="E395" s="5"/>
      <c r="F395" s="5"/>
      <c r="G395" s="5"/>
      <c r="H395" s="5"/>
      <c r="I395" s="5"/>
      <c r="J395" s="5"/>
      <c r="K395" s="6">
        <v>1700705.35</v>
      </c>
      <c r="L395" s="7">
        <v>1700705.35</v>
      </c>
      <c r="M395" s="7">
        <v>0</v>
      </c>
      <c r="N395" s="7">
        <v>1700705.35</v>
      </c>
      <c r="O395" s="7">
        <v>0</v>
      </c>
      <c r="P395" s="7">
        <v>1700705.35</v>
      </c>
      <c r="Q395" s="7">
        <v>0</v>
      </c>
      <c r="R395" s="6">
        <v>1239142.86</v>
      </c>
      <c r="S395" s="6">
        <v>1239142.86</v>
      </c>
      <c r="T395" s="2"/>
    </row>
    <row r="396" spans="1:20" ht="38.25" outlineLevel="3">
      <c r="A396" s="5" t="s">
        <v>322</v>
      </c>
      <c r="B396" s="5"/>
      <c r="C396" s="4" t="s">
        <v>321</v>
      </c>
      <c r="D396" s="5" t="s">
        <v>614</v>
      </c>
      <c r="E396" s="5"/>
      <c r="F396" s="5"/>
      <c r="G396" s="5"/>
      <c r="H396" s="5"/>
      <c r="I396" s="5"/>
      <c r="J396" s="5"/>
      <c r="K396" s="6">
        <v>17178.84</v>
      </c>
      <c r="L396" s="7">
        <v>17178.84</v>
      </c>
      <c r="M396" s="7">
        <v>0</v>
      </c>
      <c r="N396" s="7">
        <v>17178.84</v>
      </c>
      <c r="O396" s="7">
        <v>0</v>
      </c>
      <c r="P396" s="7">
        <v>17178.84</v>
      </c>
      <c r="Q396" s="7">
        <v>0</v>
      </c>
      <c r="R396" s="6">
        <v>12516.59</v>
      </c>
      <c r="S396" s="6">
        <v>12516.59</v>
      </c>
      <c r="T396" s="2"/>
    </row>
    <row r="397" spans="1:20" ht="51" outlineLevel="4">
      <c r="A397" s="5" t="s">
        <v>322</v>
      </c>
      <c r="B397" s="5" t="s">
        <v>711</v>
      </c>
      <c r="C397" s="4" t="s">
        <v>710</v>
      </c>
      <c r="D397" s="5" t="s">
        <v>614</v>
      </c>
      <c r="E397" s="5"/>
      <c r="F397" s="5"/>
      <c r="G397" s="5"/>
      <c r="H397" s="5"/>
      <c r="I397" s="5"/>
      <c r="J397" s="5"/>
      <c r="K397" s="6">
        <v>17178.84</v>
      </c>
      <c r="L397" s="7">
        <v>17178.84</v>
      </c>
      <c r="M397" s="7">
        <v>0</v>
      </c>
      <c r="N397" s="7">
        <v>17178.84</v>
      </c>
      <c r="O397" s="7">
        <v>0</v>
      </c>
      <c r="P397" s="7">
        <v>17178.84</v>
      </c>
      <c r="Q397" s="7">
        <v>0</v>
      </c>
      <c r="R397" s="6">
        <v>12516.59</v>
      </c>
      <c r="S397" s="6">
        <v>12516.59</v>
      </c>
      <c r="T397" s="2"/>
    </row>
    <row r="398" spans="1:20" ht="15" outlineLevel="1">
      <c r="A398" s="5" t="s">
        <v>324</v>
      </c>
      <c r="B398" s="5"/>
      <c r="C398" s="4" t="s">
        <v>323</v>
      </c>
      <c r="D398" s="5" t="s">
        <v>614</v>
      </c>
      <c r="E398" s="5"/>
      <c r="F398" s="5"/>
      <c r="G398" s="5"/>
      <c r="H398" s="5"/>
      <c r="I398" s="5"/>
      <c r="J398" s="5"/>
      <c r="K398" s="6">
        <v>3600000</v>
      </c>
      <c r="L398" s="7">
        <v>3600000</v>
      </c>
      <c r="M398" s="7">
        <v>0</v>
      </c>
      <c r="N398" s="7">
        <v>3600000</v>
      </c>
      <c r="O398" s="7">
        <v>0</v>
      </c>
      <c r="P398" s="7">
        <v>3600000</v>
      </c>
      <c r="Q398" s="7">
        <v>0</v>
      </c>
      <c r="R398" s="6">
        <v>3600000</v>
      </c>
      <c r="S398" s="6">
        <v>3600000</v>
      </c>
      <c r="T398" s="2"/>
    </row>
    <row r="399" spans="1:20" ht="25.5" outlineLevel="2">
      <c r="A399" s="5" t="s">
        <v>326</v>
      </c>
      <c r="B399" s="5"/>
      <c r="C399" s="4" t="s">
        <v>325</v>
      </c>
      <c r="D399" s="5" t="s">
        <v>614</v>
      </c>
      <c r="E399" s="5"/>
      <c r="F399" s="5"/>
      <c r="G399" s="5"/>
      <c r="H399" s="5"/>
      <c r="I399" s="5"/>
      <c r="J399" s="5"/>
      <c r="K399" s="6">
        <v>3600000</v>
      </c>
      <c r="L399" s="7">
        <v>3600000</v>
      </c>
      <c r="M399" s="7">
        <v>0</v>
      </c>
      <c r="N399" s="7">
        <v>3600000</v>
      </c>
      <c r="O399" s="7">
        <v>0</v>
      </c>
      <c r="P399" s="7">
        <v>3600000</v>
      </c>
      <c r="Q399" s="7">
        <v>0</v>
      </c>
      <c r="R399" s="6">
        <v>3600000</v>
      </c>
      <c r="S399" s="6">
        <v>3600000</v>
      </c>
      <c r="T399" s="2"/>
    </row>
    <row r="400" spans="1:20" ht="63.75" outlineLevel="3">
      <c r="A400" s="5" t="s">
        <v>328</v>
      </c>
      <c r="B400" s="5"/>
      <c r="C400" s="4" t="s">
        <v>327</v>
      </c>
      <c r="D400" s="5" t="s">
        <v>614</v>
      </c>
      <c r="E400" s="5"/>
      <c r="F400" s="5"/>
      <c r="G400" s="5"/>
      <c r="H400" s="5"/>
      <c r="I400" s="5"/>
      <c r="J400" s="5"/>
      <c r="K400" s="6">
        <v>3600000</v>
      </c>
      <c r="L400" s="7">
        <v>3600000</v>
      </c>
      <c r="M400" s="7">
        <v>0</v>
      </c>
      <c r="N400" s="7">
        <v>3600000</v>
      </c>
      <c r="O400" s="7">
        <v>0</v>
      </c>
      <c r="P400" s="7">
        <v>3600000</v>
      </c>
      <c r="Q400" s="7">
        <v>0</v>
      </c>
      <c r="R400" s="6">
        <v>3600000</v>
      </c>
      <c r="S400" s="6">
        <v>3600000</v>
      </c>
      <c r="T400" s="2"/>
    </row>
    <row r="401" spans="1:20" ht="15" outlineLevel="4">
      <c r="A401" s="5" t="s">
        <v>328</v>
      </c>
      <c r="B401" s="5" t="s">
        <v>633</v>
      </c>
      <c r="C401" s="4" t="s">
        <v>632</v>
      </c>
      <c r="D401" s="5" t="s">
        <v>614</v>
      </c>
      <c r="E401" s="5"/>
      <c r="F401" s="5"/>
      <c r="G401" s="5"/>
      <c r="H401" s="5"/>
      <c r="I401" s="5"/>
      <c r="J401" s="5"/>
      <c r="K401" s="6">
        <v>3600000</v>
      </c>
      <c r="L401" s="7">
        <v>3600000</v>
      </c>
      <c r="M401" s="7">
        <v>0</v>
      </c>
      <c r="N401" s="7">
        <v>3600000</v>
      </c>
      <c r="O401" s="7">
        <v>0</v>
      </c>
      <c r="P401" s="7">
        <v>3600000</v>
      </c>
      <c r="Q401" s="7">
        <v>0</v>
      </c>
      <c r="R401" s="6">
        <v>3600000</v>
      </c>
      <c r="S401" s="6">
        <v>3600000</v>
      </c>
      <c r="T401" s="2"/>
    </row>
    <row r="402" spans="1:20" ht="15" outlineLevel="1">
      <c r="A402" s="5" t="s">
        <v>329</v>
      </c>
      <c r="B402" s="5"/>
      <c r="C402" s="4" t="s">
        <v>704</v>
      </c>
      <c r="D402" s="5" t="s">
        <v>614</v>
      </c>
      <c r="E402" s="5"/>
      <c r="F402" s="5"/>
      <c r="G402" s="5"/>
      <c r="H402" s="5"/>
      <c r="I402" s="5"/>
      <c r="J402" s="5"/>
      <c r="K402" s="6">
        <v>6896355.7</v>
      </c>
      <c r="L402" s="7">
        <v>6896355.7</v>
      </c>
      <c r="M402" s="7">
        <v>0</v>
      </c>
      <c r="N402" s="7">
        <v>6896355.7</v>
      </c>
      <c r="O402" s="7">
        <v>0</v>
      </c>
      <c r="P402" s="7">
        <v>6896355.7</v>
      </c>
      <c r="Q402" s="7">
        <v>0</v>
      </c>
      <c r="R402" s="6">
        <v>6427041.71</v>
      </c>
      <c r="S402" s="6">
        <v>6139991.71</v>
      </c>
      <c r="T402" s="2"/>
    </row>
    <row r="403" spans="1:20" ht="25.5" outlineLevel="2">
      <c r="A403" s="5" t="s">
        <v>331</v>
      </c>
      <c r="B403" s="5"/>
      <c r="C403" s="4" t="s">
        <v>330</v>
      </c>
      <c r="D403" s="5" t="s">
        <v>614</v>
      </c>
      <c r="E403" s="5"/>
      <c r="F403" s="5"/>
      <c r="G403" s="5"/>
      <c r="H403" s="5"/>
      <c r="I403" s="5"/>
      <c r="J403" s="5"/>
      <c r="K403" s="6">
        <v>6896355.7</v>
      </c>
      <c r="L403" s="7">
        <v>6896355.7</v>
      </c>
      <c r="M403" s="7">
        <v>0</v>
      </c>
      <c r="N403" s="7">
        <v>6896355.7</v>
      </c>
      <c r="O403" s="7">
        <v>0</v>
      </c>
      <c r="P403" s="7">
        <v>6896355.7</v>
      </c>
      <c r="Q403" s="7">
        <v>0</v>
      </c>
      <c r="R403" s="6">
        <v>6427041.71</v>
      </c>
      <c r="S403" s="6">
        <v>6139991.71</v>
      </c>
      <c r="T403" s="2"/>
    </row>
    <row r="404" spans="1:20" ht="25.5" outlineLevel="3">
      <c r="A404" s="5" t="s">
        <v>333</v>
      </c>
      <c r="B404" s="5"/>
      <c r="C404" s="4" t="s">
        <v>332</v>
      </c>
      <c r="D404" s="5" t="s">
        <v>614</v>
      </c>
      <c r="E404" s="5"/>
      <c r="F404" s="5"/>
      <c r="G404" s="5"/>
      <c r="H404" s="5"/>
      <c r="I404" s="5"/>
      <c r="J404" s="5"/>
      <c r="K404" s="6">
        <v>2703186.36</v>
      </c>
      <c r="L404" s="7">
        <v>2703186.36</v>
      </c>
      <c r="M404" s="7">
        <v>0</v>
      </c>
      <c r="N404" s="7">
        <v>2703186.36</v>
      </c>
      <c r="O404" s="7">
        <v>0</v>
      </c>
      <c r="P404" s="7">
        <v>2703186.36</v>
      </c>
      <c r="Q404" s="7">
        <v>0</v>
      </c>
      <c r="R404" s="6">
        <v>2660845.98</v>
      </c>
      <c r="S404" s="6">
        <v>2660845.98</v>
      </c>
      <c r="T404" s="2"/>
    </row>
    <row r="405" spans="1:20" ht="51" outlineLevel="4">
      <c r="A405" s="5" t="s">
        <v>333</v>
      </c>
      <c r="B405" s="5" t="s">
        <v>711</v>
      </c>
      <c r="C405" s="4" t="s">
        <v>710</v>
      </c>
      <c r="D405" s="5" t="s">
        <v>614</v>
      </c>
      <c r="E405" s="5"/>
      <c r="F405" s="5"/>
      <c r="G405" s="5"/>
      <c r="H405" s="5"/>
      <c r="I405" s="5"/>
      <c r="J405" s="5"/>
      <c r="K405" s="6">
        <v>2703186.36</v>
      </c>
      <c r="L405" s="7">
        <v>2703186.36</v>
      </c>
      <c r="M405" s="7">
        <v>0</v>
      </c>
      <c r="N405" s="7">
        <v>2703186.36</v>
      </c>
      <c r="O405" s="7">
        <v>0</v>
      </c>
      <c r="P405" s="7">
        <v>2703186.36</v>
      </c>
      <c r="Q405" s="7">
        <v>0</v>
      </c>
      <c r="R405" s="6">
        <v>2660845.98</v>
      </c>
      <c r="S405" s="6">
        <v>2660845.98</v>
      </c>
      <c r="T405" s="2"/>
    </row>
    <row r="406" spans="1:20" ht="38.25" outlineLevel="3">
      <c r="A406" s="5" t="s">
        <v>335</v>
      </c>
      <c r="B406" s="5"/>
      <c r="C406" s="4" t="s">
        <v>334</v>
      </c>
      <c r="D406" s="5" t="s">
        <v>614</v>
      </c>
      <c r="E406" s="5"/>
      <c r="F406" s="5"/>
      <c r="G406" s="5"/>
      <c r="H406" s="5"/>
      <c r="I406" s="5"/>
      <c r="J406" s="5"/>
      <c r="K406" s="6">
        <v>4193169.34</v>
      </c>
      <c r="L406" s="7">
        <v>4193169.34</v>
      </c>
      <c r="M406" s="7">
        <v>0</v>
      </c>
      <c r="N406" s="7">
        <v>4193169.34</v>
      </c>
      <c r="O406" s="7">
        <v>0</v>
      </c>
      <c r="P406" s="7">
        <v>4193169.34</v>
      </c>
      <c r="Q406" s="7">
        <v>0</v>
      </c>
      <c r="R406" s="6">
        <v>3766195.73</v>
      </c>
      <c r="S406" s="6">
        <v>3479145.73</v>
      </c>
      <c r="T406" s="2"/>
    </row>
    <row r="407" spans="1:20" ht="51" outlineLevel="4">
      <c r="A407" s="5" t="s">
        <v>335</v>
      </c>
      <c r="B407" s="5" t="s">
        <v>711</v>
      </c>
      <c r="C407" s="4" t="s">
        <v>710</v>
      </c>
      <c r="D407" s="5" t="s">
        <v>614</v>
      </c>
      <c r="E407" s="5"/>
      <c r="F407" s="5"/>
      <c r="G407" s="5"/>
      <c r="H407" s="5"/>
      <c r="I407" s="5"/>
      <c r="J407" s="5"/>
      <c r="K407" s="6">
        <v>3415330.34</v>
      </c>
      <c r="L407" s="7">
        <v>3415330.34</v>
      </c>
      <c r="M407" s="7">
        <v>0</v>
      </c>
      <c r="N407" s="7">
        <v>3415330.34</v>
      </c>
      <c r="O407" s="7">
        <v>0</v>
      </c>
      <c r="P407" s="7">
        <v>3415330.34</v>
      </c>
      <c r="Q407" s="7">
        <v>0</v>
      </c>
      <c r="R407" s="6">
        <v>3232245.73</v>
      </c>
      <c r="S407" s="6">
        <v>3232245.73</v>
      </c>
      <c r="T407" s="2"/>
    </row>
    <row r="408" spans="1:20" ht="25.5" outlineLevel="4">
      <c r="A408" s="5" t="s">
        <v>335</v>
      </c>
      <c r="B408" s="5" t="s">
        <v>623</v>
      </c>
      <c r="C408" s="4" t="s">
        <v>622</v>
      </c>
      <c r="D408" s="5" t="s">
        <v>614</v>
      </c>
      <c r="E408" s="5"/>
      <c r="F408" s="5"/>
      <c r="G408" s="5"/>
      <c r="H408" s="5"/>
      <c r="I408" s="5"/>
      <c r="J408" s="5"/>
      <c r="K408" s="6">
        <v>777839</v>
      </c>
      <c r="L408" s="7">
        <v>777839</v>
      </c>
      <c r="M408" s="7">
        <v>0</v>
      </c>
      <c r="N408" s="7">
        <v>777839</v>
      </c>
      <c r="O408" s="7">
        <v>0</v>
      </c>
      <c r="P408" s="7">
        <v>777839</v>
      </c>
      <c r="Q408" s="7">
        <v>0</v>
      </c>
      <c r="R408" s="6">
        <v>533950</v>
      </c>
      <c r="S408" s="6">
        <v>246900</v>
      </c>
      <c r="T408" s="2"/>
    </row>
    <row r="409" spans="1:20" ht="51">
      <c r="A409" s="5" t="s">
        <v>337</v>
      </c>
      <c r="B409" s="5"/>
      <c r="C409" s="4" t="s">
        <v>336</v>
      </c>
      <c r="D409" s="5" t="s">
        <v>614</v>
      </c>
      <c r="E409" s="5"/>
      <c r="F409" s="5"/>
      <c r="G409" s="5"/>
      <c r="H409" s="5"/>
      <c r="I409" s="5"/>
      <c r="J409" s="5"/>
      <c r="K409" s="6">
        <v>36380541.86</v>
      </c>
      <c r="L409" s="7">
        <v>36380541.86</v>
      </c>
      <c r="M409" s="7">
        <v>0</v>
      </c>
      <c r="N409" s="7">
        <v>36380541.86</v>
      </c>
      <c r="O409" s="7">
        <v>0</v>
      </c>
      <c r="P409" s="7">
        <v>36380541.86</v>
      </c>
      <c r="Q409" s="7">
        <v>0</v>
      </c>
      <c r="R409" s="6">
        <v>36013404.1</v>
      </c>
      <c r="S409" s="6">
        <v>34634341.62</v>
      </c>
      <c r="T409" s="2"/>
    </row>
    <row r="410" spans="1:20" ht="15" outlineLevel="1">
      <c r="A410" s="5" t="s">
        <v>338</v>
      </c>
      <c r="B410" s="5"/>
      <c r="C410" s="4" t="s">
        <v>704</v>
      </c>
      <c r="D410" s="5" t="s">
        <v>614</v>
      </c>
      <c r="E410" s="5"/>
      <c r="F410" s="5"/>
      <c r="G410" s="5"/>
      <c r="H410" s="5"/>
      <c r="I410" s="5"/>
      <c r="J410" s="5"/>
      <c r="K410" s="6">
        <v>36380541.86</v>
      </c>
      <c r="L410" s="7">
        <v>36380541.86</v>
      </c>
      <c r="M410" s="7">
        <v>0</v>
      </c>
      <c r="N410" s="7">
        <v>36380541.86</v>
      </c>
      <c r="O410" s="7">
        <v>0</v>
      </c>
      <c r="P410" s="7">
        <v>36380541.86</v>
      </c>
      <c r="Q410" s="7">
        <v>0</v>
      </c>
      <c r="R410" s="6">
        <v>36013404.1</v>
      </c>
      <c r="S410" s="6">
        <v>34634341.62</v>
      </c>
      <c r="T410" s="2"/>
    </row>
    <row r="411" spans="1:20" ht="38.25" outlineLevel="2">
      <c r="A411" s="5" t="s">
        <v>340</v>
      </c>
      <c r="B411" s="5"/>
      <c r="C411" s="4" t="s">
        <v>339</v>
      </c>
      <c r="D411" s="5" t="s">
        <v>614</v>
      </c>
      <c r="E411" s="5"/>
      <c r="F411" s="5"/>
      <c r="G411" s="5"/>
      <c r="H411" s="5"/>
      <c r="I411" s="5"/>
      <c r="J411" s="5"/>
      <c r="K411" s="6">
        <v>36380541.86</v>
      </c>
      <c r="L411" s="7">
        <v>36380541.86</v>
      </c>
      <c r="M411" s="7">
        <v>0</v>
      </c>
      <c r="N411" s="7">
        <v>36380541.86</v>
      </c>
      <c r="O411" s="7">
        <v>0</v>
      </c>
      <c r="P411" s="7">
        <v>36380541.86</v>
      </c>
      <c r="Q411" s="7">
        <v>0</v>
      </c>
      <c r="R411" s="6">
        <v>36013404.1</v>
      </c>
      <c r="S411" s="6">
        <v>34634341.62</v>
      </c>
      <c r="T411" s="2"/>
    </row>
    <row r="412" spans="1:20" ht="38.25" outlineLevel="3">
      <c r="A412" s="5" t="s">
        <v>342</v>
      </c>
      <c r="B412" s="5"/>
      <c r="C412" s="4" t="s">
        <v>341</v>
      </c>
      <c r="D412" s="5" t="s">
        <v>614</v>
      </c>
      <c r="E412" s="5"/>
      <c r="F412" s="5"/>
      <c r="G412" s="5"/>
      <c r="H412" s="5"/>
      <c r="I412" s="5"/>
      <c r="J412" s="5"/>
      <c r="K412" s="6">
        <v>371200</v>
      </c>
      <c r="L412" s="7">
        <v>371200</v>
      </c>
      <c r="M412" s="7">
        <v>0</v>
      </c>
      <c r="N412" s="7">
        <v>371200</v>
      </c>
      <c r="O412" s="7">
        <v>0</v>
      </c>
      <c r="P412" s="7">
        <v>371200</v>
      </c>
      <c r="Q412" s="7">
        <v>0</v>
      </c>
      <c r="R412" s="6">
        <v>374600</v>
      </c>
      <c r="S412" s="6">
        <v>378300</v>
      </c>
      <c r="T412" s="2"/>
    </row>
    <row r="413" spans="1:20" ht="51" outlineLevel="4">
      <c r="A413" s="5" t="s">
        <v>342</v>
      </c>
      <c r="B413" s="5" t="s">
        <v>711</v>
      </c>
      <c r="C413" s="4" t="s">
        <v>710</v>
      </c>
      <c r="D413" s="5" t="s">
        <v>614</v>
      </c>
      <c r="E413" s="5"/>
      <c r="F413" s="5"/>
      <c r="G413" s="5"/>
      <c r="H413" s="5"/>
      <c r="I413" s="5"/>
      <c r="J413" s="5"/>
      <c r="K413" s="6">
        <v>367707.48</v>
      </c>
      <c r="L413" s="7">
        <v>367707.48</v>
      </c>
      <c r="M413" s="7">
        <v>0</v>
      </c>
      <c r="N413" s="7">
        <v>367707.48</v>
      </c>
      <c r="O413" s="7">
        <v>0</v>
      </c>
      <c r="P413" s="7">
        <v>367707.48</v>
      </c>
      <c r="Q413" s="7">
        <v>0</v>
      </c>
      <c r="R413" s="6">
        <v>370500.24</v>
      </c>
      <c r="S413" s="6">
        <v>370500.24</v>
      </c>
      <c r="T413" s="2"/>
    </row>
    <row r="414" spans="1:20" ht="25.5" outlineLevel="4">
      <c r="A414" s="5" t="s">
        <v>342</v>
      </c>
      <c r="B414" s="5" t="s">
        <v>623</v>
      </c>
      <c r="C414" s="4" t="s">
        <v>622</v>
      </c>
      <c r="D414" s="5" t="s">
        <v>614</v>
      </c>
      <c r="E414" s="5"/>
      <c r="F414" s="5"/>
      <c r="G414" s="5"/>
      <c r="H414" s="5"/>
      <c r="I414" s="5"/>
      <c r="J414" s="5"/>
      <c r="K414" s="6">
        <v>3492.52</v>
      </c>
      <c r="L414" s="7">
        <v>3492.52</v>
      </c>
      <c r="M414" s="7">
        <v>0</v>
      </c>
      <c r="N414" s="7">
        <v>3492.52</v>
      </c>
      <c r="O414" s="7">
        <v>0</v>
      </c>
      <c r="P414" s="7">
        <v>3492.52</v>
      </c>
      <c r="Q414" s="7">
        <v>0</v>
      </c>
      <c r="R414" s="6">
        <v>4099.76</v>
      </c>
      <c r="S414" s="6">
        <v>7799.76</v>
      </c>
      <c r="T414" s="2"/>
    </row>
    <row r="415" spans="1:20" ht="51" outlineLevel="3">
      <c r="A415" s="5" t="s">
        <v>344</v>
      </c>
      <c r="B415" s="5"/>
      <c r="C415" s="4" t="s">
        <v>343</v>
      </c>
      <c r="D415" s="5" t="s">
        <v>614</v>
      </c>
      <c r="E415" s="5"/>
      <c r="F415" s="5"/>
      <c r="G415" s="5"/>
      <c r="H415" s="5"/>
      <c r="I415" s="5"/>
      <c r="J415" s="5"/>
      <c r="K415" s="6">
        <v>80800</v>
      </c>
      <c r="L415" s="7">
        <v>80800</v>
      </c>
      <c r="M415" s="7">
        <v>0</v>
      </c>
      <c r="N415" s="7">
        <v>80800</v>
      </c>
      <c r="O415" s="7">
        <v>0</v>
      </c>
      <c r="P415" s="7">
        <v>80800</v>
      </c>
      <c r="Q415" s="7">
        <v>0</v>
      </c>
      <c r="R415" s="6">
        <v>80500</v>
      </c>
      <c r="S415" s="6">
        <v>81200</v>
      </c>
      <c r="T415" s="2"/>
    </row>
    <row r="416" spans="1:20" ht="51" outlineLevel="4">
      <c r="A416" s="5" t="s">
        <v>344</v>
      </c>
      <c r="B416" s="5" t="s">
        <v>711</v>
      </c>
      <c r="C416" s="4" t="s">
        <v>710</v>
      </c>
      <c r="D416" s="5" t="s">
        <v>614</v>
      </c>
      <c r="E416" s="5"/>
      <c r="F416" s="5"/>
      <c r="G416" s="5"/>
      <c r="H416" s="5"/>
      <c r="I416" s="5"/>
      <c r="J416" s="5"/>
      <c r="K416" s="6">
        <v>59857.59</v>
      </c>
      <c r="L416" s="7">
        <v>59857.59</v>
      </c>
      <c r="M416" s="7">
        <v>0</v>
      </c>
      <c r="N416" s="7">
        <v>59857.59</v>
      </c>
      <c r="O416" s="7">
        <v>0</v>
      </c>
      <c r="P416" s="7">
        <v>59857.59</v>
      </c>
      <c r="Q416" s="7">
        <v>0</v>
      </c>
      <c r="R416" s="6">
        <v>67865.97</v>
      </c>
      <c r="S416" s="6">
        <v>67865.97</v>
      </c>
      <c r="T416" s="2"/>
    </row>
    <row r="417" spans="1:20" ht="25.5" outlineLevel="4">
      <c r="A417" s="5" t="s">
        <v>344</v>
      </c>
      <c r="B417" s="5" t="s">
        <v>623</v>
      </c>
      <c r="C417" s="4" t="s">
        <v>622</v>
      </c>
      <c r="D417" s="5" t="s">
        <v>614</v>
      </c>
      <c r="E417" s="5"/>
      <c r="F417" s="5"/>
      <c r="G417" s="5"/>
      <c r="H417" s="5"/>
      <c r="I417" s="5"/>
      <c r="J417" s="5"/>
      <c r="K417" s="6">
        <v>20942.41</v>
      </c>
      <c r="L417" s="7">
        <v>20942.41</v>
      </c>
      <c r="M417" s="7">
        <v>0</v>
      </c>
      <c r="N417" s="7">
        <v>20942.41</v>
      </c>
      <c r="O417" s="7">
        <v>0</v>
      </c>
      <c r="P417" s="7">
        <v>20942.41</v>
      </c>
      <c r="Q417" s="7">
        <v>0</v>
      </c>
      <c r="R417" s="6">
        <v>12634.03</v>
      </c>
      <c r="S417" s="6">
        <v>13334.03</v>
      </c>
      <c r="T417" s="2"/>
    </row>
    <row r="418" spans="1:20" ht="15" outlineLevel="3">
      <c r="A418" s="5" t="s">
        <v>346</v>
      </c>
      <c r="B418" s="5"/>
      <c r="C418" s="4" t="s">
        <v>345</v>
      </c>
      <c r="D418" s="5" t="s">
        <v>614</v>
      </c>
      <c r="E418" s="5"/>
      <c r="F418" s="5"/>
      <c r="G418" s="5"/>
      <c r="H418" s="5"/>
      <c r="I418" s="5"/>
      <c r="J418" s="5"/>
      <c r="K418" s="6">
        <v>1673386.51</v>
      </c>
      <c r="L418" s="7">
        <v>1673386.51</v>
      </c>
      <c r="M418" s="7">
        <v>0</v>
      </c>
      <c r="N418" s="7">
        <v>1673386.51</v>
      </c>
      <c r="O418" s="7">
        <v>0</v>
      </c>
      <c r="P418" s="7">
        <v>1673386.51</v>
      </c>
      <c r="Q418" s="7">
        <v>0</v>
      </c>
      <c r="R418" s="6">
        <v>1769034.37</v>
      </c>
      <c r="S418" s="6">
        <v>1769034.37</v>
      </c>
      <c r="T418" s="2"/>
    </row>
    <row r="419" spans="1:20" ht="51" outlineLevel="4">
      <c r="A419" s="5" t="s">
        <v>346</v>
      </c>
      <c r="B419" s="5" t="s">
        <v>711</v>
      </c>
      <c r="C419" s="4" t="s">
        <v>710</v>
      </c>
      <c r="D419" s="5" t="s">
        <v>614</v>
      </c>
      <c r="E419" s="5"/>
      <c r="F419" s="5"/>
      <c r="G419" s="5"/>
      <c r="H419" s="5"/>
      <c r="I419" s="5"/>
      <c r="J419" s="5"/>
      <c r="K419" s="6">
        <v>1673386.51</v>
      </c>
      <c r="L419" s="7">
        <v>1673386.51</v>
      </c>
      <c r="M419" s="7">
        <v>0</v>
      </c>
      <c r="N419" s="7">
        <v>1673386.51</v>
      </c>
      <c r="O419" s="7">
        <v>0</v>
      </c>
      <c r="P419" s="7">
        <v>1673386.51</v>
      </c>
      <c r="Q419" s="7">
        <v>0</v>
      </c>
      <c r="R419" s="6">
        <v>1769034.37</v>
      </c>
      <c r="S419" s="6">
        <v>1769034.37</v>
      </c>
      <c r="T419" s="2"/>
    </row>
    <row r="420" spans="1:20" ht="51" outlineLevel="3">
      <c r="A420" s="5" t="s">
        <v>348</v>
      </c>
      <c r="B420" s="5"/>
      <c r="C420" s="4" t="s">
        <v>347</v>
      </c>
      <c r="D420" s="5" t="s">
        <v>614</v>
      </c>
      <c r="E420" s="5"/>
      <c r="F420" s="5"/>
      <c r="G420" s="5"/>
      <c r="H420" s="5"/>
      <c r="I420" s="5"/>
      <c r="J420" s="5"/>
      <c r="K420" s="6">
        <v>33182955.35</v>
      </c>
      <c r="L420" s="7">
        <v>33182955.35</v>
      </c>
      <c r="M420" s="7">
        <v>0</v>
      </c>
      <c r="N420" s="7">
        <v>33182955.35</v>
      </c>
      <c r="O420" s="7">
        <v>0</v>
      </c>
      <c r="P420" s="7">
        <v>33182955.35</v>
      </c>
      <c r="Q420" s="7">
        <v>0</v>
      </c>
      <c r="R420" s="6">
        <v>32665669.73</v>
      </c>
      <c r="S420" s="6">
        <v>31261107.25</v>
      </c>
      <c r="T420" s="2"/>
    </row>
    <row r="421" spans="1:20" ht="51" outlineLevel="4">
      <c r="A421" s="5" t="s">
        <v>348</v>
      </c>
      <c r="B421" s="5" t="s">
        <v>711</v>
      </c>
      <c r="C421" s="4" t="s">
        <v>710</v>
      </c>
      <c r="D421" s="5" t="s">
        <v>614</v>
      </c>
      <c r="E421" s="5"/>
      <c r="F421" s="5"/>
      <c r="G421" s="5"/>
      <c r="H421" s="5"/>
      <c r="I421" s="5"/>
      <c r="J421" s="5"/>
      <c r="K421" s="6">
        <v>28680333.64</v>
      </c>
      <c r="L421" s="7">
        <v>28680333.64</v>
      </c>
      <c r="M421" s="7">
        <v>0</v>
      </c>
      <c r="N421" s="7">
        <v>28680333.64</v>
      </c>
      <c r="O421" s="7">
        <v>0</v>
      </c>
      <c r="P421" s="7">
        <v>28680333.64</v>
      </c>
      <c r="Q421" s="7">
        <v>0</v>
      </c>
      <c r="R421" s="6">
        <v>28131489.93</v>
      </c>
      <c r="S421" s="6">
        <v>28131489.93</v>
      </c>
      <c r="T421" s="2"/>
    </row>
    <row r="422" spans="1:20" ht="25.5" outlineLevel="4">
      <c r="A422" s="5" t="s">
        <v>348</v>
      </c>
      <c r="B422" s="5" t="s">
        <v>623</v>
      </c>
      <c r="C422" s="4" t="s">
        <v>622</v>
      </c>
      <c r="D422" s="5" t="s">
        <v>614</v>
      </c>
      <c r="E422" s="5"/>
      <c r="F422" s="5"/>
      <c r="G422" s="5"/>
      <c r="H422" s="5"/>
      <c r="I422" s="5"/>
      <c r="J422" s="5"/>
      <c r="K422" s="6">
        <v>4472621.71</v>
      </c>
      <c r="L422" s="7">
        <v>4472621.71</v>
      </c>
      <c r="M422" s="7">
        <v>0</v>
      </c>
      <c r="N422" s="7">
        <v>4472621.71</v>
      </c>
      <c r="O422" s="7">
        <v>0</v>
      </c>
      <c r="P422" s="7">
        <v>4472621.71</v>
      </c>
      <c r="Q422" s="7">
        <v>0</v>
      </c>
      <c r="R422" s="6">
        <v>4534179.8</v>
      </c>
      <c r="S422" s="6">
        <v>3129617.32</v>
      </c>
      <c r="T422" s="2"/>
    </row>
    <row r="423" spans="1:20" ht="15" outlineLevel="4">
      <c r="A423" s="5" t="s">
        <v>348</v>
      </c>
      <c r="B423" s="5" t="s">
        <v>757</v>
      </c>
      <c r="C423" s="4" t="s">
        <v>756</v>
      </c>
      <c r="D423" s="5" t="s">
        <v>614</v>
      </c>
      <c r="E423" s="5"/>
      <c r="F423" s="5"/>
      <c r="G423" s="5"/>
      <c r="H423" s="5"/>
      <c r="I423" s="5"/>
      <c r="J423" s="5"/>
      <c r="K423" s="6">
        <v>30000</v>
      </c>
      <c r="L423" s="7">
        <v>30000</v>
      </c>
      <c r="M423" s="7">
        <v>0</v>
      </c>
      <c r="N423" s="7">
        <v>30000</v>
      </c>
      <c r="O423" s="7">
        <v>0</v>
      </c>
      <c r="P423" s="7">
        <v>30000</v>
      </c>
      <c r="Q423" s="7">
        <v>0</v>
      </c>
      <c r="R423" s="6">
        <v>0</v>
      </c>
      <c r="S423" s="6">
        <v>0</v>
      </c>
      <c r="T423" s="2"/>
    </row>
    <row r="424" spans="1:20" ht="25.5" outlineLevel="3">
      <c r="A424" s="5" t="s">
        <v>350</v>
      </c>
      <c r="B424" s="5"/>
      <c r="C424" s="4" t="s">
        <v>349</v>
      </c>
      <c r="D424" s="5" t="s">
        <v>614</v>
      </c>
      <c r="E424" s="5"/>
      <c r="F424" s="5"/>
      <c r="G424" s="5"/>
      <c r="H424" s="5"/>
      <c r="I424" s="5"/>
      <c r="J424" s="5"/>
      <c r="K424" s="6">
        <v>610100</v>
      </c>
      <c r="L424" s="7">
        <v>610100</v>
      </c>
      <c r="M424" s="7">
        <v>0</v>
      </c>
      <c r="N424" s="7">
        <v>610100</v>
      </c>
      <c r="O424" s="7">
        <v>0</v>
      </c>
      <c r="P424" s="7">
        <v>610100</v>
      </c>
      <c r="Q424" s="7">
        <v>0</v>
      </c>
      <c r="R424" s="6">
        <v>636000</v>
      </c>
      <c r="S424" s="6">
        <v>657200</v>
      </c>
      <c r="T424" s="2"/>
    </row>
    <row r="425" spans="1:20" ht="51" outlineLevel="4">
      <c r="A425" s="5" t="s">
        <v>350</v>
      </c>
      <c r="B425" s="5" t="s">
        <v>711</v>
      </c>
      <c r="C425" s="4" t="s">
        <v>710</v>
      </c>
      <c r="D425" s="5" t="s">
        <v>614</v>
      </c>
      <c r="E425" s="5"/>
      <c r="F425" s="5"/>
      <c r="G425" s="5"/>
      <c r="H425" s="5"/>
      <c r="I425" s="5"/>
      <c r="J425" s="5"/>
      <c r="K425" s="6">
        <v>492670.81</v>
      </c>
      <c r="L425" s="7">
        <v>492670.81</v>
      </c>
      <c r="M425" s="7">
        <v>0</v>
      </c>
      <c r="N425" s="7">
        <v>492670.81</v>
      </c>
      <c r="O425" s="7">
        <v>0</v>
      </c>
      <c r="P425" s="7">
        <v>492670.81</v>
      </c>
      <c r="Q425" s="7">
        <v>0</v>
      </c>
      <c r="R425" s="6">
        <v>507530.02</v>
      </c>
      <c r="S425" s="6">
        <v>507530.02</v>
      </c>
      <c r="T425" s="2"/>
    </row>
    <row r="426" spans="1:20" ht="25.5" outlineLevel="4">
      <c r="A426" s="5" t="s">
        <v>350</v>
      </c>
      <c r="B426" s="5" t="s">
        <v>623</v>
      </c>
      <c r="C426" s="4" t="s">
        <v>622</v>
      </c>
      <c r="D426" s="5" t="s">
        <v>614</v>
      </c>
      <c r="E426" s="5"/>
      <c r="F426" s="5"/>
      <c r="G426" s="5"/>
      <c r="H426" s="5"/>
      <c r="I426" s="5"/>
      <c r="J426" s="5"/>
      <c r="K426" s="6">
        <v>117429.19</v>
      </c>
      <c r="L426" s="7">
        <v>117429.19</v>
      </c>
      <c r="M426" s="7">
        <v>0</v>
      </c>
      <c r="N426" s="7">
        <v>117429.19</v>
      </c>
      <c r="O426" s="7">
        <v>0</v>
      </c>
      <c r="P426" s="7">
        <v>117429.19</v>
      </c>
      <c r="Q426" s="7">
        <v>0</v>
      </c>
      <c r="R426" s="6">
        <v>128469.98</v>
      </c>
      <c r="S426" s="6">
        <v>149669.98</v>
      </c>
      <c r="T426" s="2"/>
    </row>
    <row r="427" spans="1:20" ht="38.25" outlineLevel="3">
      <c r="A427" s="5" t="s">
        <v>352</v>
      </c>
      <c r="B427" s="5"/>
      <c r="C427" s="4" t="s">
        <v>351</v>
      </c>
      <c r="D427" s="5" t="s">
        <v>614</v>
      </c>
      <c r="E427" s="5"/>
      <c r="F427" s="5"/>
      <c r="G427" s="5"/>
      <c r="H427" s="5"/>
      <c r="I427" s="5"/>
      <c r="J427" s="5"/>
      <c r="K427" s="6">
        <v>1200</v>
      </c>
      <c r="L427" s="7">
        <v>1200</v>
      </c>
      <c r="M427" s="7">
        <v>0</v>
      </c>
      <c r="N427" s="7">
        <v>1200</v>
      </c>
      <c r="O427" s="7">
        <v>0</v>
      </c>
      <c r="P427" s="7">
        <v>1200</v>
      </c>
      <c r="Q427" s="7">
        <v>0</v>
      </c>
      <c r="R427" s="6">
        <v>1300</v>
      </c>
      <c r="S427" s="6">
        <v>1200</v>
      </c>
      <c r="T427" s="2"/>
    </row>
    <row r="428" spans="1:20" ht="25.5" outlineLevel="4">
      <c r="A428" s="5" t="s">
        <v>352</v>
      </c>
      <c r="B428" s="5" t="s">
        <v>623</v>
      </c>
      <c r="C428" s="4" t="s">
        <v>622</v>
      </c>
      <c r="D428" s="5" t="s">
        <v>614</v>
      </c>
      <c r="E428" s="5"/>
      <c r="F428" s="5"/>
      <c r="G428" s="5"/>
      <c r="H428" s="5"/>
      <c r="I428" s="5"/>
      <c r="J428" s="5"/>
      <c r="K428" s="6">
        <v>1200</v>
      </c>
      <c r="L428" s="7">
        <v>1200</v>
      </c>
      <c r="M428" s="7">
        <v>0</v>
      </c>
      <c r="N428" s="7">
        <v>1200</v>
      </c>
      <c r="O428" s="7">
        <v>0</v>
      </c>
      <c r="P428" s="7">
        <v>1200</v>
      </c>
      <c r="Q428" s="7">
        <v>0</v>
      </c>
      <c r="R428" s="6">
        <v>1300</v>
      </c>
      <c r="S428" s="6">
        <v>1200</v>
      </c>
      <c r="T428" s="2"/>
    </row>
    <row r="429" spans="1:20" ht="25.5" outlineLevel="3">
      <c r="A429" s="5" t="s">
        <v>354</v>
      </c>
      <c r="B429" s="5"/>
      <c r="C429" s="4" t="s">
        <v>353</v>
      </c>
      <c r="D429" s="5" t="s">
        <v>614</v>
      </c>
      <c r="E429" s="5"/>
      <c r="F429" s="5"/>
      <c r="G429" s="5"/>
      <c r="H429" s="5"/>
      <c r="I429" s="5"/>
      <c r="J429" s="5"/>
      <c r="K429" s="6">
        <v>460900</v>
      </c>
      <c r="L429" s="7">
        <v>460900</v>
      </c>
      <c r="M429" s="7">
        <v>0</v>
      </c>
      <c r="N429" s="7">
        <v>460900</v>
      </c>
      <c r="O429" s="7">
        <v>0</v>
      </c>
      <c r="P429" s="7">
        <v>460900</v>
      </c>
      <c r="Q429" s="7">
        <v>0</v>
      </c>
      <c r="R429" s="6">
        <v>486300</v>
      </c>
      <c r="S429" s="6">
        <v>486300</v>
      </c>
      <c r="T429" s="2"/>
    </row>
    <row r="430" spans="1:20" ht="51" outlineLevel="4">
      <c r="A430" s="5" t="s">
        <v>354</v>
      </c>
      <c r="B430" s="5" t="s">
        <v>711</v>
      </c>
      <c r="C430" s="4" t="s">
        <v>710</v>
      </c>
      <c r="D430" s="5" t="s">
        <v>614</v>
      </c>
      <c r="E430" s="5"/>
      <c r="F430" s="5"/>
      <c r="G430" s="5"/>
      <c r="H430" s="5"/>
      <c r="I430" s="5"/>
      <c r="J430" s="5"/>
      <c r="K430" s="6">
        <v>456847.97</v>
      </c>
      <c r="L430" s="7">
        <v>456847.97</v>
      </c>
      <c r="M430" s="7">
        <v>0</v>
      </c>
      <c r="N430" s="7">
        <v>456847.97</v>
      </c>
      <c r="O430" s="7">
        <v>0</v>
      </c>
      <c r="P430" s="7">
        <v>456847.97</v>
      </c>
      <c r="Q430" s="7">
        <v>0</v>
      </c>
      <c r="R430" s="6">
        <v>486300</v>
      </c>
      <c r="S430" s="6">
        <v>486300</v>
      </c>
      <c r="T430" s="2"/>
    </row>
    <row r="431" spans="1:20" ht="25.5" outlineLevel="4">
      <c r="A431" s="5" t="s">
        <v>354</v>
      </c>
      <c r="B431" s="5" t="s">
        <v>623</v>
      </c>
      <c r="C431" s="4" t="s">
        <v>622</v>
      </c>
      <c r="D431" s="5" t="s">
        <v>614</v>
      </c>
      <c r="E431" s="5"/>
      <c r="F431" s="5"/>
      <c r="G431" s="5"/>
      <c r="H431" s="5"/>
      <c r="I431" s="5"/>
      <c r="J431" s="5"/>
      <c r="K431" s="6">
        <v>4052.03</v>
      </c>
      <c r="L431" s="7">
        <v>4052.03</v>
      </c>
      <c r="M431" s="7">
        <v>0</v>
      </c>
      <c r="N431" s="7">
        <v>4052.03</v>
      </c>
      <c r="O431" s="7">
        <v>0</v>
      </c>
      <c r="P431" s="7">
        <v>4052.03</v>
      </c>
      <c r="Q431" s="7">
        <v>0</v>
      </c>
      <c r="R431" s="6">
        <v>0</v>
      </c>
      <c r="S431" s="6">
        <v>0</v>
      </c>
      <c r="T431" s="2"/>
    </row>
    <row r="432" spans="1:20" ht="38.25">
      <c r="A432" s="5" t="s">
        <v>356</v>
      </c>
      <c r="B432" s="5"/>
      <c r="C432" s="4" t="s">
        <v>355</v>
      </c>
      <c r="D432" s="5" t="s">
        <v>614</v>
      </c>
      <c r="E432" s="5"/>
      <c r="F432" s="5"/>
      <c r="G432" s="5"/>
      <c r="H432" s="5"/>
      <c r="I432" s="5"/>
      <c r="J432" s="5"/>
      <c r="K432" s="6">
        <v>150935543.58</v>
      </c>
      <c r="L432" s="7">
        <v>150935543.58</v>
      </c>
      <c r="M432" s="7">
        <v>0</v>
      </c>
      <c r="N432" s="7">
        <v>150935543.58</v>
      </c>
      <c r="O432" s="7">
        <v>0</v>
      </c>
      <c r="P432" s="7">
        <v>150935543.58</v>
      </c>
      <c r="Q432" s="7">
        <v>0</v>
      </c>
      <c r="R432" s="6">
        <v>117312538.58</v>
      </c>
      <c r="S432" s="6">
        <v>113636189.58</v>
      </c>
      <c r="T432" s="2"/>
    </row>
    <row r="433" spans="1:20" ht="25.5" outlineLevel="1">
      <c r="A433" s="5" t="s">
        <v>358</v>
      </c>
      <c r="B433" s="5"/>
      <c r="C433" s="4" t="s">
        <v>357</v>
      </c>
      <c r="D433" s="5" t="s">
        <v>614</v>
      </c>
      <c r="E433" s="5"/>
      <c r="F433" s="5"/>
      <c r="G433" s="5"/>
      <c r="H433" s="5"/>
      <c r="I433" s="5"/>
      <c r="J433" s="5"/>
      <c r="K433" s="6">
        <v>70000</v>
      </c>
      <c r="L433" s="7">
        <v>70000</v>
      </c>
      <c r="M433" s="7">
        <v>0</v>
      </c>
      <c r="N433" s="7">
        <v>70000</v>
      </c>
      <c r="O433" s="7">
        <v>0</v>
      </c>
      <c r="P433" s="7">
        <v>70000</v>
      </c>
      <c r="Q433" s="7">
        <v>0</v>
      </c>
      <c r="R433" s="6">
        <v>60000</v>
      </c>
      <c r="S433" s="6">
        <v>60000</v>
      </c>
      <c r="T433" s="2"/>
    </row>
    <row r="434" spans="1:20" ht="25.5" outlineLevel="2">
      <c r="A434" s="5" t="s">
        <v>360</v>
      </c>
      <c r="B434" s="5"/>
      <c r="C434" s="4" t="s">
        <v>359</v>
      </c>
      <c r="D434" s="5" t="s">
        <v>614</v>
      </c>
      <c r="E434" s="5"/>
      <c r="F434" s="5"/>
      <c r="G434" s="5"/>
      <c r="H434" s="5"/>
      <c r="I434" s="5"/>
      <c r="J434" s="5"/>
      <c r="K434" s="6">
        <v>40000</v>
      </c>
      <c r="L434" s="7">
        <v>40000</v>
      </c>
      <c r="M434" s="7">
        <v>0</v>
      </c>
      <c r="N434" s="7">
        <v>40000</v>
      </c>
      <c r="O434" s="7">
        <v>0</v>
      </c>
      <c r="P434" s="7">
        <v>40000</v>
      </c>
      <c r="Q434" s="7">
        <v>0</v>
      </c>
      <c r="R434" s="6">
        <v>40000</v>
      </c>
      <c r="S434" s="6">
        <v>40000</v>
      </c>
      <c r="T434" s="2"/>
    </row>
    <row r="435" spans="1:20" ht="25.5" outlineLevel="3">
      <c r="A435" s="5" t="s">
        <v>362</v>
      </c>
      <c r="B435" s="5"/>
      <c r="C435" s="4" t="s">
        <v>361</v>
      </c>
      <c r="D435" s="5" t="s">
        <v>614</v>
      </c>
      <c r="E435" s="5"/>
      <c r="F435" s="5"/>
      <c r="G435" s="5"/>
      <c r="H435" s="5"/>
      <c r="I435" s="5"/>
      <c r="J435" s="5"/>
      <c r="K435" s="6">
        <v>10000</v>
      </c>
      <c r="L435" s="7">
        <v>10000</v>
      </c>
      <c r="M435" s="7">
        <v>0</v>
      </c>
      <c r="N435" s="7">
        <v>10000</v>
      </c>
      <c r="O435" s="7">
        <v>0</v>
      </c>
      <c r="P435" s="7">
        <v>10000</v>
      </c>
      <c r="Q435" s="7">
        <v>0</v>
      </c>
      <c r="R435" s="6">
        <v>10000</v>
      </c>
      <c r="S435" s="6">
        <v>10000</v>
      </c>
      <c r="T435" s="2"/>
    </row>
    <row r="436" spans="1:20" ht="25.5" outlineLevel="4">
      <c r="A436" s="5" t="s">
        <v>362</v>
      </c>
      <c r="B436" s="5" t="s">
        <v>623</v>
      </c>
      <c r="C436" s="4" t="s">
        <v>622</v>
      </c>
      <c r="D436" s="5" t="s">
        <v>614</v>
      </c>
      <c r="E436" s="5"/>
      <c r="F436" s="5"/>
      <c r="G436" s="5"/>
      <c r="H436" s="5"/>
      <c r="I436" s="5"/>
      <c r="J436" s="5"/>
      <c r="K436" s="6">
        <v>10000</v>
      </c>
      <c r="L436" s="7">
        <v>10000</v>
      </c>
      <c r="M436" s="7">
        <v>0</v>
      </c>
      <c r="N436" s="7">
        <v>10000</v>
      </c>
      <c r="O436" s="7">
        <v>0</v>
      </c>
      <c r="P436" s="7">
        <v>10000</v>
      </c>
      <c r="Q436" s="7">
        <v>0</v>
      </c>
      <c r="R436" s="6">
        <v>10000</v>
      </c>
      <c r="S436" s="6">
        <v>10000</v>
      </c>
      <c r="T436" s="2"/>
    </row>
    <row r="437" spans="1:20" ht="25.5" outlineLevel="3">
      <c r="A437" s="5" t="s">
        <v>364</v>
      </c>
      <c r="B437" s="5"/>
      <c r="C437" s="4" t="s">
        <v>363</v>
      </c>
      <c r="D437" s="5" t="s">
        <v>614</v>
      </c>
      <c r="E437" s="5"/>
      <c r="F437" s="5"/>
      <c r="G437" s="5"/>
      <c r="H437" s="5"/>
      <c r="I437" s="5"/>
      <c r="J437" s="5"/>
      <c r="K437" s="6">
        <v>30000</v>
      </c>
      <c r="L437" s="7">
        <v>30000</v>
      </c>
      <c r="M437" s="7">
        <v>0</v>
      </c>
      <c r="N437" s="7">
        <v>30000</v>
      </c>
      <c r="O437" s="7">
        <v>0</v>
      </c>
      <c r="P437" s="7">
        <v>30000</v>
      </c>
      <c r="Q437" s="7">
        <v>0</v>
      </c>
      <c r="R437" s="6">
        <v>30000</v>
      </c>
      <c r="S437" s="6">
        <v>30000</v>
      </c>
      <c r="T437" s="2"/>
    </row>
    <row r="438" spans="1:20" ht="25.5" outlineLevel="4">
      <c r="A438" s="5" t="s">
        <v>364</v>
      </c>
      <c r="B438" s="5" t="s">
        <v>623</v>
      </c>
      <c r="C438" s="4" t="s">
        <v>622</v>
      </c>
      <c r="D438" s="5" t="s">
        <v>614</v>
      </c>
      <c r="E438" s="5"/>
      <c r="F438" s="5"/>
      <c r="G438" s="5"/>
      <c r="H438" s="5"/>
      <c r="I438" s="5"/>
      <c r="J438" s="5"/>
      <c r="K438" s="6">
        <v>30000</v>
      </c>
      <c r="L438" s="7">
        <v>30000</v>
      </c>
      <c r="M438" s="7">
        <v>0</v>
      </c>
      <c r="N438" s="7">
        <v>30000</v>
      </c>
      <c r="O438" s="7">
        <v>0</v>
      </c>
      <c r="P438" s="7">
        <v>30000</v>
      </c>
      <c r="Q438" s="7">
        <v>0</v>
      </c>
      <c r="R438" s="6">
        <v>30000</v>
      </c>
      <c r="S438" s="6">
        <v>30000</v>
      </c>
      <c r="T438" s="2"/>
    </row>
    <row r="439" spans="1:20" ht="15" outlineLevel="2">
      <c r="A439" s="5" t="s">
        <v>366</v>
      </c>
      <c r="B439" s="5"/>
      <c r="C439" s="4" t="s">
        <v>365</v>
      </c>
      <c r="D439" s="5" t="s">
        <v>614</v>
      </c>
      <c r="E439" s="5"/>
      <c r="F439" s="5"/>
      <c r="G439" s="5"/>
      <c r="H439" s="5"/>
      <c r="I439" s="5"/>
      <c r="J439" s="5"/>
      <c r="K439" s="6">
        <v>30000</v>
      </c>
      <c r="L439" s="7">
        <v>30000</v>
      </c>
      <c r="M439" s="7">
        <v>0</v>
      </c>
      <c r="N439" s="7">
        <v>30000</v>
      </c>
      <c r="O439" s="7">
        <v>0</v>
      </c>
      <c r="P439" s="7">
        <v>30000</v>
      </c>
      <c r="Q439" s="7">
        <v>0</v>
      </c>
      <c r="R439" s="6">
        <v>20000</v>
      </c>
      <c r="S439" s="6">
        <v>20000</v>
      </c>
      <c r="T439" s="2"/>
    </row>
    <row r="440" spans="1:20" ht="25.5" outlineLevel="3">
      <c r="A440" s="5" t="s">
        <v>368</v>
      </c>
      <c r="B440" s="5"/>
      <c r="C440" s="4" t="s">
        <v>367</v>
      </c>
      <c r="D440" s="5" t="s">
        <v>614</v>
      </c>
      <c r="E440" s="5"/>
      <c r="F440" s="5"/>
      <c r="G440" s="5"/>
      <c r="H440" s="5"/>
      <c r="I440" s="5"/>
      <c r="J440" s="5"/>
      <c r="K440" s="6">
        <v>30000</v>
      </c>
      <c r="L440" s="7">
        <v>30000</v>
      </c>
      <c r="M440" s="7">
        <v>0</v>
      </c>
      <c r="N440" s="7">
        <v>30000</v>
      </c>
      <c r="O440" s="7">
        <v>0</v>
      </c>
      <c r="P440" s="7">
        <v>30000</v>
      </c>
      <c r="Q440" s="7">
        <v>0</v>
      </c>
      <c r="R440" s="6">
        <v>20000</v>
      </c>
      <c r="S440" s="6">
        <v>20000</v>
      </c>
      <c r="T440" s="2"/>
    </row>
    <row r="441" spans="1:20" ht="25.5" outlineLevel="4">
      <c r="A441" s="5" t="s">
        <v>368</v>
      </c>
      <c r="B441" s="5" t="s">
        <v>623</v>
      </c>
      <c r="C441" s="4" t="s">
        <v>622</v>
      </c>
      <c r="D441" s="5" t="s">
        <v>614</v>
      </c>
      <c r="E441" s="5"/>
      <c r="F441" s="5"/>
      <c r="G441" s="5"/>
      <c r="H441" s="5"/>
      <c r="I441" s="5"/>
      <c r="J441" s="5"/>
      <c r="K441" s="6">
        <v>30000</v>
      </c>
      <c r="L441" s="7">
        <v>30000</v>
      </c>
      <c r="M441" s="7">
        <v>0</v>
      </c>
      <c r="N441" s="7">
        <v>30000</v>
      </c>
      <c r="O441" s="7">
        <v>0</v>
      </c>
      <c r="P441" s="7">
        <v>30000</v>
      </c>
      <c r="Q441" s="7">
        <v>0</v>
      </c>
      <c r="R441" s="6">
        <v>20000</v>
      </c>
      <c r="S441" s="6">
        <v>20000</v>
      </c>
      <c r="T441" s="2"/>
    </row>
    <row r="442" spans="1:20" ht="25.5" outlineLevel="1">
      <c r="A442" s="5" t="s">
        <v>370</v>
      </c>
      <c r="B442" s="5"/>
      <c r="C442" s="4" t="s">
        <v>369</v>
      </c>
      <c r="D442" s="5" t="s">
        <v>614</v>
      </c>
      <c r="E442" s="5"/>
      <c r="F442" s="5"/>
      <c r="G442" s="5"/>
      <c r="H442" s="5"/>
      <c r="I442" s="5"/>
      <c r="J442" s="5"/>
      <c r="K442" s="6">
        <v>8043769.96</v>
      </c>
      <c r="L442" s="7">
        <v>8043769.96</v>
      </c>
      <c r="M442" s="7">
        <v>0</v>
      </c>
      <c r="N442" s="7">
        <v>8043769.96</v>
      </c>
      <c r="O442" s="7">
        <v>0</v>
      </c>
      <c r="P442" s="7">
        <v>8043769.96</v>
      </c>
      <c r="Q442" s="7">
        <v>0</v>
      </c>
      <c r="R442" s="6">
        <v>8154438.9</v>
      </c>
      <c r="S442" s="6">
        <v>8178926</v>
      </c>
      <c r="T442" s="2"/>
    </row>
    <row r="443" spans="1:20" ht="25.5" outlineLevel="2">
      <c r="A443" s="5" t="s">
        <v>372</v>
      </c>
      <c r="B443" s="5"/>
      <c r="C443" s="4" t="s">
        <v>371</v>
      </c>
      <c r="D443" s="5" t="s">
        <v>614</v>
      </c>
      <c r="E443" s="5"/>
      <c r="F443" s="5"/>
      <c r="G443" s="5"/>
      <c r="H443" s="5"/>
      <c r="I443" s="5"/>
      <c r="J443" s="5"/>
      <c r="K443" s="6">
        <v>8043769.96</v>
      </c>
      <c r="L443" s="7">
        <v>8043769.96</v>
      </c>
      <c r="M443" s="7">
        <v>0</v>
      </c>
      <c r="N443" s="7">
        <v>8043769.96</v>
      </c>
      <c r="O443" s="7">
        <v>0</v>
      </c>
      <c r="P443" s="7">
        <v>8043769.96</v>
      </c>
      <c r="Q443" s="7">
        <v>0</v>
      </c>
      <c r="R443" s="6">
        <v>8154438.9</v>
      </c>
      <c r="S443" s="6">
        <v>8178926</v>
      </c>
      <c r="T443" s="2"/>
    </row>
    <row r="444" spans="1:20" ht="51" outlineLevel="3">
      <c r="A444" s="5" t="s">
        <v>374</v>
      </c>
      <c r="B444" s="5"/>
      <c r="C444" s="4" t="s">
        <v>373</v>
      </c>
      <c r="D444" s="5" t="s">
        <v>614</v>
      </c>
      <c r="E444" s="5"/>
      <c r="F444" s="5"/>
      <c r="G444" s="5"/>
      <c r="H444" s="5"/>
      <c r="I444" s="5"/>
      <c r="J444" s="5"/>
      <c r="K444" s="6">
        <v>6096100</v>
      </c>
      <c r="L444" s="7">
        <v>6096100</v>
      </c>
      <c r="M444" s="7">
        <v>0</v>
      </c>
      <c r="N444" s="7">
        <v>6096100</v>
      </c>
      <c r="O444" s="7">
        <v>0</v>
      </c>
      <c r="P444" s="7">
        <v>6096100</v>
      </c>
      <c r="Q444" s="7">
        <v>0</v>
      </c>
      <c r="R444" s="6">
        <v>6200900</v>
      </c>
      <c r="S444" s="6">
        <v>6219500</v>
      </c>
      <c r="T444" s="2"/>
    </row>
    <row r="445" spans="1:20" ht="25.5" outlineLevel="4">
      <c r="A445" s="5" t="s">
        <v>374</v>
      </c>
      <c r="B445" s="5" t="s">
        <v>623</v>
      </c>
      <c r="C445" s="4" t="s">
        <v>622</v>
      </c>
      <c r="D445" s="5" t="s">
        <v>614</v>
      </c>
      <c r="E445" s="5"/>
      <c r="F445" s="5"/>
      <c r="G445" s="5"/>
      <c r="H445" s="5"/>
      <c r="I445" s="5"/>
      <c r="J445" s="5"/>
      <c r="K445" s="6">
        <v>6096100</v>
      </c>
      <c r="L445" s="7">
        <v>6096100</v>
      </c>
      <c r="M445" s="7">
        <v>0</v>
      </c>
      <c r="N445" s="7">
        <v>6096100</v>
      </c>
      <c r="O445" s="7">
        <v>0</v>
      </c>
      <c r="P445" s="7">
        <v>6096100</v>
      </c>
      <c r="Q445" s="7">
        <v>0</v>
      </c>
      <c r="R445" s="6">
        <v>6200900</v>
      </c>
      <c r="S445" s="6">
        <v>6219500</v>
      </c>
      <c r="T445" s="2"/>
    </row>
    <row r="446" spans="1:20" ht="38.25" outlineLevel="3">
      <c r="A446" s="5" t="s">
        <v>376</v>
      </c>
      <c r="B446" s="5"/>
      <c r="C446" s="4" t="s">
        <v>375</v>
      </c>
      <c r="D446" s="5" t="s">
        <v>614</v>
      </c>
      <c r="E446" s="5"/>
      <c r="F446" s="5"/>
      <c r="G446" s="5"/>
      <c r="H446" s="5"/>
      <c r="I446" s="5"/>
      <c r="J446" s="5"/>
      <c r="K446" s="6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6">
        <v>401800.18</v>
      </c>
      <c r="S446" s="6">
        <v>0</v>
      </c>
      <c r="T446" s="2"/>
    </row>
    <row r="447" spans="1:20" ht="25.5" outlineLevel="4">
      <c r="A447" s="5" t="s">
        <v>376</v>
      </c>
      <c r="B447" s="5" t="s">
        <v>623</v>
      </c>
      <c r="C447" s="4" t="s">
        <v>622</v>
      </c>
      <c r="D447" s="5" t="s">
        <v>614</v>
      </c>
      <c r="E447" s="5"/>
      <c r="F447" s="5"/>
      <c r="G447" s="5"/>
      <c r="H447" s="5"/>
      <c r="I447" s="5"/>
      <c r="J447" s="5"/>
      <c r="K447" s="6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6">
        <v>401800.18</v>
      </c>
      <c r="S447" s="6">
        <v>0</v>
      </c>
      <c r="T447" s="2"/>
    </row>
    <row r="448" spans="1:20" ht="51" outlineLevel="3">
      <c r="A448" s="5" t="s">
        <v>378</v>
      </c>
      <c r="B448" s="5"/>
      <c r="C448" s="4" t="s">
        <v>377</v>
      </c>
      <c r="D448" s="5" t="s">
        <v>614</v>
      </c>
      <c r="E448" s="5"/>
      <c r="F448" s="5"/>
      <c r="G448" s="5"/>
      <c r="H448" s="5"/>
      <c r="I448" s="5"/>
      <c r="J448" s="5"/>
      <c r="K448" s="6">
        <v>1947669.96</v>
      </c>
      <c r="L448" s="7">
        <v>1947669.96</v>
      </c>
      <c r="M448" s="7">
        <v>0</v>
      </c>
      <c r="N448" s="7">
        <v>1947669.96</v>
      </c>
      <c r="O448" s="7">
        <v>0</v>
      </c>
      <c r="P448" s="7">
        <v>1947669.96</v>
      </c>
      <c r="Q448" s="7">
        <v>0</v>
      </c>
      <c r="R448" s="6">
        <v>1551738.72</v>
      </c>
      <c r="S448" s="6">
        <v>1959426</v>
      </c>
      <c r="T448" s="2"/>
    </row>
    <row r="449" spans="1:20" ht="25.5" outlineLevel="4">
      <c r="A449" s="5" t="s">
        <v>378</v>
      </c>
      <c r="B449" s="5" t="s">
        <v>623</v>
      </c>
      <c r="C449" s="4" t="s">
        <v>622</v>
      </c>
      <c r="D449" s="5" t="s">
        <v>614</v>
      </c>
      <c r="E449" s="5"/>
      <c r="F449" s="5"/>
      <c r="G449" s="5"/>
      <c r="H449" s="5"/>
      <c r="I449" s="5"/>
      <c r="J449" s="5"/>
      <c r="K449" s="6">
        <v>1947669.96</v>
      </c>
      <c r="L449" s="7">
        <v>1947669.96</v>
      </c>
      <c r="M449" s="7">
        <v>0</v>
      </c>
      <c r="N449" s="7">
        <v>1947669.96</v>
      </c>
      <c r="O449" s="7">
        <v>0</v>
      </c>
      <c r="P449" s="7">
        <v>1947669.96</v>
      </c>
      <c r="Q449" s="7">
        <v>0</v>
      </c>
      <c r="R449" s="6">
        <v>1551738.72</v>
      </c>
      <c r="S449" s="6">
        <v>1959426</v>
      </c>
      <c r="T449" s="2"/>
    </row>
    <row r="450" spans="1:20" ht="38.25" outlineLevel="1">
      <c r="A450" s="5" t="s">
        <v>380</v>
      </c>
      <c r="B450" s="5"/>
      <c r="C450" s="4" t="s">
        <v>379</v>
      </c>
      <c r="D450" s="5" t="s">
        <v>614</v>
      </c>
      <c r="E450" s="5"/>
      <c r="F450" s="5"/>
      <c r="G450" s="5"/>
      <c r="H450" s="5"/>
      <c r="I450" s="5"/>
      <c r="J450" s="5"/>
      <c r="K450" s="6">
        <v>100000</v>
      </c>
      <c r="L450" s="7">
        <v>100000</v>
      </c>
      <c r="M450" s="7">
        <v>0</v>
      </c>
      <c r="N450" s="7">
        <v>100000</v>
      </c>
      <c r="O450" s="7">
        <v>0</v>
      </c>
      <c r="P450" s="7">
        <v>100000</v>
      </c>
      <c r="Q450" s="7">
        <v>0</v>
      </c>
      <c r="R450" s="6">
        <v>100000</v>
      </c>
      <c r="S450" s="6">
        <v>100000</v>
      </c>
      <c r="T450" s="2"/>
    </row>
    <row r="451" spans="1:20" ht="25.5" outlineLevel="2">
      <c r="A451" s="5" t="s">
        <v>382</v>
      </c>
      <c r="B451" s="5"/>
      <c r="C451" s="4" t="s">
        <v>381</v>
      </c>
      <c r="D451" s="5" t="s">
        <v>614</v>
      </c>
      <c r="E451" s="5"/>
      <c r="F451" s="5"/>
      <c r="G451" s="5"/>
      <c r="H451" s="5"/>
      <c r="I451" s="5"/>
      <c r="J451" s="5"/>
      <c r="K451" s="6">
        <v>100000</v>
      </c>
      <c r="L451" s="7">
        <v>100000</v>
      </c>
      <c r="M451" s="7">
        <v>0</v>
      </c>
      <c r="N451" s="7">
        <v>100000</v>
      </c>
      <c r="O451" s="7">
        <v>0</v>
      </c>
      <c r="P451" s="7">
        <v>100000</v>
      </c>
      <c r="Q451" s="7">
        <v>0</v>
      </c>
      <c r="R451" s="6">
        <v>100000</v>
      </c>
      <c r="S451" s="6">
        <v>100000</v>
      </c>
      <c r="T451" s="2"/>
    </row>
    <row r="452" spans="1:20" ht="25.5" outlineLevel="3">
      <c r="A452" s="5" t="s">
        <v>384</v>
      </c>
      <c r="B452" s="5"/>
      <c r="C452" s="4" t="s">
        <v>383</v>
      </c>
      <c r="D452" s="5" t="s">
        <v>614</v>
      </c>
      <c r="E452" s="5"/>
      <c r="F452" s="5"/>
      <c r="G452" s="5"/>
      <c r="H452" s="5"/>
      <c r="I452" s="5"/>
      <c r="J452" s="5"/>
      <c r="K452" s="6">
        <v>100000</v>
      </c>
      <c r="L452" s="7">
        <v>100000</v>
      </c>
      <c r="M452" s="7">
        <v>0</v>
      </c>
      <c r="N452" s="7">
        <v>100000</v>
      </c>
      <c r="O452" s="7">
        <v>0</v>
      </c>
      <c r="P452" s="7">
        <v>100000</v>
      </c>
      <c r="Q452" s="7">
        <v>0</v>
      </c>
      <c r="R452" s="6">
        <v>100000</v>
      </c>
      <c r="S452" s="6">
        <v>100000</v>
      </c>
      <c r="T452" s="2"/>
    </row>
    <row r="453" spans="1:20" ht="25.5" outlineLevel="4">
      <c r="A453" s="5" t="s">
        <v>384</v>
      </c>
      <c r="B453" s="5" t="s">
        <v>623</v>
      </c>
      <c r="C453" s="4" t="s">
        <v>622</v>
      </c>
      <c r="D453" s="5" t="s">
        <v>614</v>
      </c>
      <c r="E453" s="5"/>
      <c r="F453" s="5"/>
      <c r="G453" s="5"/>
      <c r="H453" s="5"/>
      <c r="I453" s="5"/>
      <c r="J453" s="5"/>
      <c r="K453" s="6">
        <v>100000</v>
      </c>
      <c r="L453" s="7">
        <v>100000</v>
      </c>
      <c r="M453" s="7">
        <v>0</v>
      </c>
      <c r="N453" s="7">
        <v>100000</v>
      </c>
      <c r="O453" s="7">
        <v>0</v>
      </c>
      <c r="P453" s="7">
        <v>100000</v>
      </c>
      <c r="Q453" s="7">
        <v>0</v>
      </c>
      <c r="R453" s="6">
        <v>100000</v>
      </c>
      <c r="S453" s="6">
        <v>100000</v>
      </c>
      <c r="T453" s="2"/>
    </row>
    <row r="454" spans="1:20" ht="38.25" outlineLevel="1">
      <c r="A454" s="5" t="s">
        <v>386</v>
      </c>
      <c r="B454" s="5"/>
      <c r="C454" s="4" t="s">
        <v>385</v>
      </c>
      <c r="D454" s="5" t="s">
        <v>614</v>
      </c>
      <c r="E454" s="5"/>
      <c r="F454" s="5"/>
      <c r="G454" s="5"/>
      <c r="H454" s="5"/>
      <c r="I454" s="5"/>
      <c r="J454" s="5"/>
      <c r="K454" s="6">
        <v>94879994.15</v>
      </c>
      <c r="L454" s="7">
        <v>94879994.15</v>
      </c>
      <c r="M454" s="7">
        <v>0</v>
      </c>
      <c r="N454" s="7">
        <v>94879994.15</v>
      </c>
      <c r="O454" s="7">
        <v>0</v>
      </c>
      <c r="P454" s="7">
        <v>94879994.15</v>
      </c>
      <c r="Q454" s="7">
        <v>0</v>
      </c>
      <c r="R454" s="6">
        <v>86197260</v>
      </c>
      <c r="S454" s="6">
        <v>89221250</v>
      </c>
      <c r="T454" s="2"/>
    </row>
    <row r="455" spans="1:20" ht="25.5" outlineLevel="2">
      <c r="A455" s="5" t="s">
        <v>388</v>
      </c>
      <c r="B455" s="5"/>
      <c r="C455" s="4" t="s">
        <v>387</v>
      </c>
      <c r="D455" s="5" t="s">
        <v>614</v>
      </c>
      <c r="E455" s="5"/>
      <c r="F455" s="5"/>
      <c r="G455" s="5"/>
      <c r="H455" s="5"/>
      <c r="I455" s="5"/>
      <c r="J455" s="5"/>
      <c r="K455" s="6">
        <v>91340231.99</v>
      </c>
      <c r="L455" s="7">
        <v>91340231.99</v>
      </c>
      <c r="M455" s="7">
        <v>0</v>
      </c>
      <c r="N455" s="7">
        <v>91340231.99</v>
      </c>
      <c r="O455" s="7">
        <v>0</v>
      </c>
      <c r="P455" s="7">
        <v>91340231.99</v>
      </c>
      <c r="Q455" s="7">
        <v>0</v>
      </c>
      <c r="R455" s="6">
        <v>83109385</v>
      </c>
      <c r="S455" s="6">
        <v>86034500</v>
      </c>
      <c r="T455" s="2"/>
    </row>
    <row r="456" spans="1:20" ht="38.25" outlineLevel="3">
      <c r="A456" s="5" t="s">
        <v>390</v>
      </c>
      <c r="B456" s="5"/>
      <c r="C456" s="4" t="s">
        <v>389</v>
      </c>
      <c r="D456" s="5" t="s">
        <v>614</v>
      </c>
      <c r="E456" s="5"/>
      <c r="F456" s="5"/>
      <c r="G456" s="5"/>
      <c r="H456" s="5"/>
      <c r="I456" s="5"/>
      <c r="J456" s="5"/>
      <c r="K456" s="6">
        <v>29065700</v>
      </c>
      <c r="L456" s="7">
        <v>29065700</v>
      </c>
      <c r="M456" s="7">
        <v>0</v>
      </c>
      <c r="N456" s="7">
        <v>29065700</v>
      </c>
      <c r="O456" s="7">
        <v>0</v>
      </c>
      <c r="P456" s="7">
        <v>29065700</v>
      </c>
      <c r="Q456" s="7">
        <v>0</v>
      </c>
      <c r="R456" s="6">
        <v>30228400</v>
      </c>
      <c r="S456" s="6">
        <v>31437500</v>
      </c>
      <c r="T456" s="2"/>
    </row>
    <row r="457" spans="1:20" ht="25.5" outlineLevel="4">
      <c r="A457" s="5" t="s">
        <v>390</v>
      </c>
      <c r="B457" s="5" t="s">
        <v>623</v>
      </c>
      <c r="C457" s="4" t="s">
        <v>622</v>
      </c>
      <c r="D457" s="5" t="s">
        <v>614</v>
      </c>
      <c r="E457" s="5"/>
      <c r="F457" s="5"/>
      <c r="G457" s="5"/>
      <c r="H457" s="5"/>
      <c r="I457" s="5"/>
      <c r="J457" s="5"/>
      <c r="K457" s="6">
        <v>29065700</v>
      </c>
      <c r="L457" s="7">
        <v>29065700</v>
      </c>
      <c r="M457" s="7">
        <v>0</v>
      </c>
      <c r="N457" s="7">
        <v>29065700</v>
      </c>
      <c r="O457" s="7">
        <v>0</v>
      </c>
      <c r="P457" s="7">
        <v>29065700</v>
      </c>
      <c r="Q457" s="7">
        <v>0</v>
      </c>
      <c r="R457" s="6">
        <v>30228400</v>
      </c>
      <c r="S457" s="6">
        <v>31437500</v>
      </c>
      <c r="T457" s="2"/>
    </row>
    <row r="458" spans="1:20" ht="51" outlineLevel="3">
      <c r="A458" s="5" t="s">
        <v>392</v>
      </c>
      <c r="B458" s="5"/>
      <c r="C458" s="4" t="s">
        <v>391</v>
      </c>
      <c r="D458" s="5" t="s">
        <v>614</v>
      </c>
      <c r="E458" s="5"/>
      <c r="F458" s="5"/>
      <c r="G458" s="5"/>
      <c r="H458" s="5"/>
      <c r="I458" s="5"/>
      <c r="J458" s="5"/>
      <c r="K458" s="6">
        <v>3789100</v>
      </c>
      <c r="L458" s="7">
        <v>3789100</v>
      </c>
      <c r="M458" s="7">
        <v>0</v>
      </c>
      <c r="N458" s="7">
        <v>3789100</v>
      </c>
      <c r="O458" s="7">
        <v>0</v>
      </c>
      <c r="P458" s="7">
        <v>3789100</v>
      </c>
      <c r="Q458" s="7">
        <v>0</v>
      </c>
      <c r="R458" s="6">
        <v>3940600</v>
      </c>
      <c r="S458" s="6">
        <v>4098300</v>
      </c>
      <c r="T458" s="2"/>
    </row>
    <row r="459" spans="1:20" ht="25.5" outlineLevel="4">
      <c r="A459" s="5" t="s">
        <v>392</v>
      </c>
      <c r="B459" s="5" t="s">
        <v>623</v>
      </c>
      <c r="C459" s="4" t="s">
        <v>622</v>
      </c>
      <c r="D459" s="5" t="s">
        <v>614</v>
      </c>
      <c r="E459" s="5"/>
      <c r="F459" s="5"/>
      <c r="G459" s="5"/>
      <c r="H459" s="5"/>
      <c r="I459" s="5"/>
      <c r="J459" s="5"/>
      <c r="K459" s="6">
        <v>3789100</v>
      </c>
      <c r="L459" s="7">
        <v>3789100</v>
      </c>
      <c r="M459" s="7">
        <v>0</v>
      </c>
      <c r="N459" s="7">
        <v>3789100</v>
      </c>
      <c r="O459" s="7">
        <v>0</v>
      </c>
      <c r="P459" s="7">
        <v>3789100</v>
      </c>
      <c r="Q459" s="7">
        <v>0</v>
      </c>
      <c r="R459" s="6">
        <v>3940600</v>
      </c>
      <c r="S459" s="6">
        <v>4098300</v>
      </c>
      <c r="T459" s="2"/>
    </row>
    <row r="460" spans="1:20" ht="38.25" outlineLevel="3">
      <c r="A460" s="5" t="s">
        <v>394</v>
      </c>
      <c r="B460" s="5"/>
      <c r="C460" s="4" t="s">
        <v>393</v>
      </c>
      <c r="D460" s="5" t="s">
        <v>614</v>
      </c>
      <c r="E460" s="5"/>
      <c r="F460" s="5"/>
      <c r="G460" s="5"/>
      <c r="H460" s="5"/>
      <c r="I460" s="5"/>
      <c r="J460" s="5"/>
      <c r="K460" s="6">
        <v>25700200</v>
      </c>
      <c r="L460" s="7">
        <v>25700200</v>
      </c>
      <c r="M460" s="7">
        <v>0</v>
      </c>
      <c r="N460" s="7">
        <v>25700200</v>
      </c>
      <c r="O460" s="7">
        <v>0</v>
      </c>
      <c r="P460" s="7">
        <v>25700200</v>
      </c>
      <c r="Q460" s="7">
        <v>0</v>
      </c>
      <c r="R460" s="6">
        <v>28031700</v>
      </c>
      <c r="S460" s="6">
        <v>28417500</v>
      </c>
      <c r="T460" s="2"/>
    </row>
    <row r="461" spans="1:20" ht="25.5" outlineLevel="4">
      <c r="A461" s="5" t="s">
        <v>394</v>
      </c>
      <c r="B461" s="5" t="s">
        <v>623</v>
      </c>
      <c r="C461" s="4" t="s">
        <v>622</v>
      </c>
      <c r="D461" s="5" t="s">
        <v>614</v>
      </c>
      <c r="E461" s="5"/>
      <c r="F461" s="5"/>
      <c r="G461" s="5"/>
      <c r="H461" s="5"/>
      <c r="I461" s="5"/>
      <c r="J461" s="5"/>
      <c r="K461" s="6">
        <v>25700200</v>
      </c>
      <c r="L461" s="7">
        <v>25700200</v>
      </c>
      <c r="M461" s="7">
        <v>0</v>
      </c>
      <c r="N461" s="7">
        <v>25700200</v>
      </c>
      <c r="O461" s="7">
        <v>0</v>
      </c>
      <c r="P461" s="7">
        <v>25700200</v>
      </c>
      <c r="Q461" s="7">
        <v>0</v>
      </c>
      <c r="R461" s="6">
        <v>28031700</v>
      </c>
      <c r="S461" s="6">
        <v>28417500</v>
      </c>
      <c r="T461" s="2"/>
    </row>
    <row r="462" spans="1:20" ht="25.5" outlineLevel="3">
      <c r="A462" s="5" t="s">
        <v>396</v>
      </c>
      <c r="B462" s="5"/>
      <c r="C462" s="4" t="s">
        <v>395</v>
      </c>
      <c r="D462" s="5" t="s">
        <v>614</v>
      </c>
      <c r="E462" s="5"/>
      <c r="F462" s="5"/>
      <c r="G462" s="5"/>
      <c r="H462" s="5"/>
      <c r="I462" s="5"/>
      <c r="J462" s="5"/>
      <c r="K462" s="6">
        <v>29508631.99</v>
      </c>
      <c r="L462" s="7">
        <v>29508631.99</v>
      </c>
      <c r="M462" s="7">
        <v>0</v>
      </c>
      <c r="N462" s="7">
        <v>29508631.99</v>
      </c>
      <c r="O462" s="7">
        <v>0</v>
      </c>
      <c r="P462" s="7">
        <v>29508631.99</v>
      </c>
      <c r="Q462" s="7">
        <v>0</v>
      </c>
      <c r="R462" s="6">
        <v>12915610</v>
      </c>
      <c r="S462" s="6">
        <v>13952250</v>
      </c>
      <c r="T462" s="2"/>
    </row>
    <row r="463" spans="1:20" ht="25.5" outlineLevel="4">
      <c r="A463" s="5" t="s">
        <v>396</v>
      </c>
      <c r="B463" s="5" t="s">
        <v>623</v>
      </c>
      <c r="C463" s="4" t="s">
        <v>622</v>
      </c>
      <c r="D463" s="5" t="s">
        <v>614</v>
      </c>
      <c r="E463" s="5"/>
      <c r="F463" s="5"/>
      <c r="G463" s="5"/>
      <c r="H463" s="5"/>
      <c r="I463" s="5"/>
      <c r="J463" s="5"/>
      <c r="K463" s="6">
        <v>29508631.99</v>
      </c>
      <c r="L463" s="7">
        <v>29508631.99</v>
      </c>
      <c r="M463" s="7">
        <v>0</v>
      </c>
      <c r="N463" s="7">
        <v>29508631.99</v>
      </c>
      <c r="O463" s="7">
        <v>0</v>
      </c>
      <c r="P463" s="7">
        <v>29508631.99</v>
      </c>
      <c r="Q463" s="7">
        <v>0</v>
      </c>
      <c r="R463" s="6">
        <v>12915610</v>
      </c>
      <c r="S463" s="6">
        <v>13952250</v>
      </c>
      <c r="T463" s="2"/>
    </row>
    <row r="464" spans="1:20" ht="51" outlineLevel="3">
      <c r="A464" s="5" t="s">
        <v>398</v>
      </c>
      <c r="B464" s="5"/>
      <c r="C464" s="4" t="s">
        <v>397</v>
      </c>
      <c r="D464" s="5" t="s">
        <v>614</v>
      </c>
      <c r="E464" s="5"/>
      <c r="F464" s="5"/>
      <c r="G464" s="5"/>
      <c r="H464" s="5"/>
      <c r="I464" s="5"/>
      <c r="J464" s="5"/>
      <c r="K464" s="6">
        <v>421000</v>
      </c>
      <c r="L464" s="7">
        <v>421000</v>
      </c>
      <c r="M464" s="7">
        <v>0</v>
      </c>
      <c r="N464" s="7">
        <v>421000</v>
      </c>
      <c r="O464" s="7">
        <v>0</v>
      </c>
      <c r="P464" s="7">
        <v>421000</v>
      </c>
      <c r="Q464" s="7">
        <v>0</v>
      </c>
      <c r="R464" s="6">
        <v>985150</v>
      </c>
      <c r="S464" s="6">
        <v>1024575</v>
      </c>
      <c r="T464" s="2"/>
    </row>
    <row r="465" spans="1:20" ht="25.5" outlineLevel="4">
      <c r="A465" s="5" t="s">
        <v>398</v>
      </c>
      <c r="B465" s="5" t="s">
        <v>623</v>
      </c>
      <c r="C465" s="4" t="s">
        <v>622</v>
      </c>
      <c r="D465" s="5" t="s">
        <v>614</v>
      </c>
      <c r="E465" s="5"/>
      <c r="F465" s="5"/>
      <c r="G465" s="5"/>
      <c r="H465" s="5"/>
      <c r="I465" s="5"/>
      <c r="J465" s="5"/>
      <c r="K465" s="6">
        <v>421000</v>
      </c>
      <c r="L465" s="7">
        <v>421000</v>
      </c>
      <c r="M465" s="7">
        <v>0</v>
      </c>
      <c r="N465" s="7">
        <v>421000</v>
      </c>
      <c r="O465" s="7">
        <v>0</v>
      </c>
      <c r="P465" s="7">
        <v>421000</v>
      </c>
      <c r="Q465" s="7">
        <v>0</v>
      </c>
      <c r="R465" s="6">
        <v>985150</v>
      </c>
      <c r="S465" s="6">
        <v>1024575</v>
      </c>
      <c r="T465" s="2"/>
    </row>
    <row r="466" spans="1:20" ht="38.25" outlineLevel="3">
      <c r="A466" s="5" t="s">
        <v>400</v>
      </c>
      <c r="B466" s="5"/>
      <c r="C466" s="4" t="s">
        <v>399</v>
      </c>
      <c r="D466" s="5" t="s">
        <v>614</v>
      </c>
      <c r="E466" s="5"/>
      <c r="F466" s="5"/>
      <c r="G466" s="5"/>
      <c r="H466" s="5"/>
      <c r="I466" s="5"/>
      <c r="J466" s="5"/>
      <c r="K466" s="6">
        <v>2855600</v>
      </c>
      <c r="L466" s="7">
        <v>2855600</v>
      </c>
      <c r="M466" s="7">
        <v>0</v>
      </c>
      <c r="N466" s="7">
        <v>2855600</v>
      </c>
      <c r="O466" s="7">
        <v>0</v>
      </c>
      <c r="P466" s="7">
        <v>2855600</v>
      </c>
      <c r="Q466" s="7">
        <v>0</v>
      </c>
      <c r="R466" s="6">
        <v>7007925</v>
      </c>
      <c r="S466" s="6">
        <v>7104375</v>
      </c>
      <c r="T466" s="2"/>
    </row>
    <row r="467" spans="1:20" ht="25.5" outlineLevel="4">
      <c r="A467" s="5" t="s">
        <v>400</v>
      </c>
      <c r="B467" s="5" t="s">
        <v>623</v>
      </c>
      <c r="C467" s="4" t="s">
        <v>622</v>
      </c>
      <c r="D467" s="5" t="s">
        <v>614</v>
      </c>
      <c r="E467" s="5"/>
      <c r="F467" s="5"/>
      <c r="G467" s="5"/>
      <c r="H467" s="5"/>
      <c r="I467" s="5"/>
      <c r="J467" s="5"/>
      <c r="K467" s="6">
        <v>2855600</v>
      </c>
      <c r="L467" s="7">
        <v>2855600</v>
      </c>
      <c r="M467" s="7">
        <v>0</v>
      </c>
      <c r="N467" s="7">
        <v>2855600</v>
      </c>
      <c r="O467" s="7">
        <v>0</v>
      </c>
      <c r="P467" s="7">
        <v>2855600</v>
      </c>
      <c r="Q467" s="7">
        <v>0</v>
      </c>
      <c r="R467" s="6">
        <v>7007925</v>
      </c>
      <c r="S467" s="6">
        <v>7104375</v>
      </c>
      <c r="T467" s="2"/>
    </row>
    <row r="468" spans="1:20" ht="25.5" outlineLevel="2">
      <c r="A468" s="5" t="s">
        <v>402</v>
      </c>
      <c r="B468" s="5"/>
      <c r="C468" s="4" t="s">
        <v>401</v>
      </c>
      <c r="D468" s="5" t="s">
        <v>614</v>
      </c>
      <c r="E468" s="5"/>
      <c r="F468" s="5"/>
      <c r="G468" s="5"/>
      <c r="H468" s="5"/>
      <c r="I468" s="5"/>
      <c r="J468" s="5"/>
      <c r="K468" s="6">
        <v>1416162.16</v>
      </c>
      <c r="L468" s="7">
        <v>1416162.16</v>
      </c>
      <c r="M468" s="7">
        <v>0</v>
      </c>
      <c r="N468" s="7">
        <v>1416162.16</v>
      </c>
      <c r="O468" s="7">
        <v>0</v>
      </c>
      <c r="P468" s="7">
        <v>1416162.16</v>
      </c>
      <c r="Q468" s="7">
        <v>0</v>
      </c>
      <c r="R468" s="6">
        <v>600000</v>
      </c>
      <c r="S468" s="6">
        <v>600000</v>
      </c>
      <c r="T468" s="2"/>
    </row>
    <row r="469" spans="1:20" ht="51" outlineLevel="3">
      <c r="A469" s="5" t="s">
        <v>404</v>
      </c>
      <c r="B469" s="5"/>
      <c r="C469" s="4" t="s">
        <v>403</v>
      </c>
      <c r="D469" s="5" t="s">
        <v>614</v>
      </c>
      <c r="E469" s="5"/>
      <c r="F469" s="5"/>
      <c r="G469" s="5"/>
      <c r="H469" s="5"/>
      <c r="I469" s="5"/>
      <c r="J469" s="5"/>
      <c r="K469" s="6">
        <v>1416162.16</v>
      </c>
      <c r="L469" s="7">
        <v>1416162.16</v>
      </c>
      <c r="M469" s="7">
        <v>0</v>
      </c>
      <c r="N469" s="7">
        <v>1416162.16</v>
      </c>
      <c r="O469" s="7">
        <v>0</v>
      </c>
      <c r="P469" s="7">
        <v>1416162.16</v>
      </c>
      <c r="Q469" s="7">
        <v>0</v>
      </c>
      <c r="R469" s="6">
        <v>600000</v>
      </c>
      <c r="S469" s="6">
        <v>600000</v>
      </c>
      <c r="T469" s="2"/>
    </row>
    <row r="470" spans="1:20" ht="25.5" outlineLevel="4">
      <c r="A470" s="5" t="s">
        <v>404</v>
      </c>
      <c r="B470" s="5" t="s">
        <v>623</v>
      </c>
      <c r="C470" s="4" t="s">
        <v>622</v>
      </c>
      <c r="D470" s="5" t="s">
        <v>614</v>
      </c>
      <c r="E470" s="5"/>
      <c r="F470" s="5"/>
      <c r="G470" s="5"/>
      <c r="H470" s="5"/>
      <c r="I470" s="5"/>
      <c r="J470" s="5"/>
      <c r="K470" s="6">
        <v>1416162.16</v>
      </c>
      <c r="L470" s="7">
        <v>1416162.16</v>
      </c>
      <c r="M470" s="7">
        <v>0</v>
      </c>
      <c r="N470" s="7">
        <v>1416162.16</v>
      </c>
      <c r="O470" s="7">
        <v>0</v>
      </c>
      <c r="P470" s="7">
        <v>1416162.16</v>
      </c>
      <c r="Q470" s="7">
        <v>0</v>
      </c>
      <c r="R470" s="6">
        <v>600000</v>
      </c>
      <c r="S470" s="6">
        <v>600000</v>
      </c>
      <c r="T470" s="2"/>
    </row>
    <row r="471" spans="1:20" ht="38.25" outlineLevel="2">
      <c r="A471" s="5" t="s">
        <v>406</v>
      </c>
      <c r="B471" s="5"/>
      <c r="C471" s="4" t="s">
        <v>405</v>
      </c>
      <c r="D471" s="5" t="s">
        <v>614</v>
      </c>
      <c r="E471" s="5"/>
      <c r="F471" s="5"/>
      <c r="G471" s="5"/>
      <c r="H471" s="5"/>
      <c r="I471" s="5"/>
      <c r="J471" s="5"/>
      <c r="K471" s="6">
        <v>10000</v>
      </c>
      <c r="L471" s="7">
        <v>10000</v>
      </c>
      <c r="M471" s="7">
        <v>0</v>
      </c>
      <c r="N471" s="7">
        <v>10000</v>
      </c>
      <c r="O471" s="7">
        <v>0</v>
      </c>
      <c r="P471" s="7">
        <v>10000</v>
      </c>
      <c r="Q471" s="7">
        <v>0</v>
      </c>
      <c r="R471" s="6">
        <v>15000</v>
      </c>
      <c r="S471" s="6">
        <v>15000</v>
      </c>
      <c r="T471" s="2"/>
    </row>
    <row r="472" spans="1:20" ht="25.5" outlineLevel="3">
      <c r="A472" s="5" t="s">
        <v>408</v>
      </c>
      <c r="B472" s="5"/>
      <c r="C472" s="4" t="s">
        <v>407</v>
      </c>
      <c r="D472" s="5" t="s">
        <v>614</v>
      </c>
      <c r="E472" s="5"/>
      <c r="F472" s="5"/>
      <c r="G472" s="5"/>
      <c r="H472" s="5"/>
      <c r="I472" s="5"/>
      <c r="J472" s="5"/>
      <c r="K472" s="6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6">
        <v>5000</v>
      </c>
      <c r="S472" s="6">
        <v>5000</v>
      </c>
      <c r="T472" s="2"/>
    </row>
    <row r="473" spans="1:20" ht="25.5" outlineLevel="4">
      <c r="A473" s="5" t="s">
        <v>408</v>
      </c>
      <c r="B473" s="5" t="s">
        <v>623</v>
      </c>
      <c r="C473" s="4" t="s">
        <v>622</v>
      </c>
      <c r="D473" s="5" t="s">
        <v>614</v>
      </c>
      <c r="E473" s="5"/>
      <c r="F473" s="5"/>
      <c r="G473" s="5"/>
      <c r="H473" s="5"/>
      <c r="I473" s="5"/>
      <c r="J473" s="5"/>
      <c r="K473" s="6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6">
        <v>5000</v>
      </c>
      <c r="S473" s="6">
        <v>5000</v>
      </c>
      <c r="T473" s="2"/>
    </row>
    <row r="474" spans="1:20" ht="25.5" outlineLevel="3">
      <c r="A474" s="5" t="s">
        <v>410</v>
      </c>
      <c r="B474" s="5"/>
      <c r="C474" s="4" t="s">
        <v>409</v>
      </c>
      <c r="D474" s="5" t="s">
        <v>614</v>
      </c>
      <c r="E474" s="5"/>
      <c r="F474" s="5"/>
      <c r="G474" s="5"/>
      <c r="H474" s="5"/>
      <c r="I474" s="5"/>
      <c r="J474" s="5"/>
      <c r="K474" s="6">
        <v>10000</v>
      </c>
      <c r="L474" s="7">
        <v>10000</v>
      </c>
      <c r="M474" s="7">
        <v>0</v>
      </c>
      <c r="N474" s="7">
        <v>10000</v>
      </c>
      <c r="O474" s="7">
        <v>0</v>
      </c>
      <c r="P474" s="7">
        <v>10000</v>
      </c>
      <c r="Q474" s="7">
        <v>0</v>
      </c>
      <c r="R474" s="6">
        <v>10000</v>
      </c>
      <c r="S474" s="6">
        <v>10000</v>
      </c>
      <c r="T474" s="2"/>
    </row>
    <row r="475" spans="1:20" ht="25.5" outlineLevel="4">
      <c r="A475" s="5" t="s">
        <v>410</v>
      </c>
      <c r="B475" s="5" t="s">
        <v>623</v>
      </c>
      <c r="C475" s="4" t="s">
        <v>622</v>
      </c>
      <c r="D475" s="5" t="s">
        <v>614</v>
      </c>
      <c r="E475" s="5"/>
      <c r="F475" s="5"/>
      <c r="G475" s="5"/>
      <c r="H475" s="5"/>
      <c r="I475" s="5"/>
      <c r="J475" s="5"/>
      <c r="K475" s="6">
        <v>10000</v>
      </c>
      <c r="L475" s="7">
        <v>10000</v>
      </c>
      <c r="M475" s="7">
        <v>0</v>
      </c>
      <c r="N475" s="7">
        <v>10000</v>
      </c>
      <c r="O475" s="7">
        <v>0</v>
      </c>
      <c r="P475" s="7">
        <v>10000</v>
      </c>
      <c r="Q475" s="7">
        <v>0</v>
      </c>
      <c r="R475" s="6">
        <v>10000</v>
      </c>
      <c r="S475" s="6">
        <v>10000</v>
      </c>
      <c r="T475" s="2"/>
    </row>
    <row r="476" spans="1:20" ht="38.25" outlineLevel="2">
      <c r="A476" s="5" t="s">
        <v>412</v>
      </c>
      <c r="B476" s="5"/>
      <c r="C476" s="4" t="s">
        <v>411</v>
      </c>
      <c r="D476" s="5" t="s">
        <v>614</v>
      </c>
      <c r="E476" s="5"/>
      <c r="F476" s="5"/>
      <c r="G476" s="5"/>
      <c r="H476" s="5"/>
      <c r="I476" s="5"/>
      <c r="J476" s="5"/>
      <c r="K476" s="6">
        <v>2113600</v>
      </c>
      <c r="L476" s="7">
        <v>2113600</v>
      </c>
      <c r="M476" s="7">
        <v>0</v>
      </c>
      <c r="N476" s="7">
        <v>2113600</v>
      </c>
      <c r="O476" s="7">
        <v>0</v>
      </c>
      <c r="P476" s="7">
        <v>2113600</v>
      </c>
      <c r="Q476" s="7">
        <v>0</v>
      </c>
      <c r="R476" s="6">
        <v>2472875</v>
      </c>
      <c r="S476" s="6">
        <v>2571750</v>
      </c>
      <c r="T476" s="2"/>
    </row>
    <row r="477" spans="1:20" ht="51" outlineLevel="3">
      <c r="A477" s="5" t="s">
        <v>414</v>
      </c>
      <c r="B477" s="5"/>
      <c r="C477" s="4" t="s">
        <v>413</v>
      </c>
      <c r="D477" s="5" t="s">
        <v>614</v>
      </c>
      <c r="E477" s="5"/>
      <c r="F477" s="5"/>
      <c r="G477" s="5"/>
      <c r="H477" s="5"/>
      <c r="I477" s="5"/>
      <c r="J477" s="5"/>
      <c r="K477" s="6">
        <v>1902200</v>
      </c>
      <c r="L477" s="7">
        <v>1902200</v>
      </c>
      <c r="M477" s="7">
        <v>0</v>
      </c>
      <c r="N477" s="7">
        <v>1902200</v>
      </c>
      <c r="O477" s="7">
        <v>0</v>
      </c>
      <c r="P477" s="7">
        <v>1902200</v>
      </c>
      <c r="Q477" s="7">
        <v>0</v>
      </c>
      <c r="R477" s="6">
        <v>1978300</v>
      </c>
      <c r="S477" s="6">
        <v>2057400</v>
      </c>
      <c r="T477" s="2"/>
    </row>
    <row r="478" spans="1:20" ht="25.5" outlineLevel="4">
      <c r="A478" s="5" t="s">
        <v>414</v>
      </c>
      <c r="B478" s="5" t="s">
        <v>623</v>
      </c>
      <c r="C478" s="4" t="s">
        <v>622</v>
      </c>
      <c r="D478" s="5" t="s">
        <v>614</v>
      </c>
      <c r="E478" s="5"/>
      <c r="F478" s="5"/>
      <c r="G478" s="5"/>
      <c r="H478" s="5"/>
      <c r="I478" s="5"/>
      <c r="J478" s="5"/>
      <c r="K478" s="6">
        <v>1902200</v>
      </c>
      <c r="L478" s="7">
        <v>1902200</v>
      </c>
      <c r="M478" s="7">
        <v>0</v>
      </c>
      <c r="N478" s="7">
        <v>1902200</v>
      </c>
      <c r="O478" s="7">
        <v>0</v>
      </c>
      <c r="P478" s="7">
        <v>1902200</v>
      </c>
      <c r="Q478" s="7">
        <v>0</v>
      </c>
      <c r="R478" s="6">
        <v>1978300</v>
      </c>
      <c r="S478" s="6">
        <v>2057400</v>
      </c>
      <c r="T478" s="2"/>
    </row>
    <row r="479" spans="1:20" ht="51" outlineLevel="3">
      <c r="A479" s="5" t="s">
        <v>416</v>
      </c>
      <c r="B479" s="5"/>
      <c r="C479" s="4" t="s">
        <v>415</v>
      </c>
      <c r="D479" s="5" t="s">
        <v>614</v>
      </c>
      <c r="E479" s="5"/>
      <c r="F479" s="5"/>
      <c r="G479" s="5"/>
      <c r="H479" s="5"/>
      <c r="I479" s="5"/>
      <c r="J479" s="5"/>
      <c r="K479" s="6">
        <v>211400</v>
      </c>
      <c r="L479" s="7">
        <v>211400</v>
      </c>
      <c r="M479" s="7">
        <v>0</v>
      </c>
      <c r="N479" s="7">
        <v>211400</v>
      </c>
      <c r="O479" s="7">
        <v>0</v>
      </c>
      <c r="P479" s="7">
        <v>211400</v>
      </c>
      <c r="Q479" s="7">
        <v>0</v>
      </c>
      <c r="R479" s="6">
        <v>494575</v>
      </c>
      <c r="S479" s="6">
        <v>514350</v>
      </c>
      <c r="T479" s="2"/>
    </row>
    <row r="480" spans="1:20" ht="25.5" outlineLevel="4">
      <c r="A480" s="5" t="s">
        <v>416</v>
      </c>
      <c r="B480" s="5" t="s">
        <v>623</v>
      </c>
      <c r="C480" s="4" t="s">
        <v>622</v>
      </c>
      <c r="D480" s="5" t="s">
        <v>614</v>
      </c>
      <c r="E480" s="5"/>
      <c r="F480" s="5"/>
      <c r="G480" s="5"/>
      <c r="H480" s="5"/>
      <c r="I480" s="5"/>
      <c r="J480" s="5"/>
      <c r="K480" s="6">
        <v>211400</v>
      </c>
      <c r="L480" s="7">
        <v>211400</v>
      </c>
      <c r="M480" s="7">
        <v>0</v>
      </c>
      <c r="N480" s="7">
        <v>211400</v>
      </c>
      <c r="O480" s="7">
        <v>0</v>
      </c>
      <c r="P480" s="7">
        <v>211400</v>
      </c>
      <c r="Q480" s="7">
        <v>0</v>
      </c>
      <c r="R480" s="6">
        <v>494575</v>
      </c>
      <c r="S480" s="6">
        <v>514350</v>
      </c>
      <c r="T480" s="2"/>
    </row>
    <row r="481" spans="1:20" ht="38.25" outlineLevel="1">
      <c r="A481" s="5" t="s">
        <v>418</v>
      </c>
      <c r="B481" s="5"/>
      <c r="C481" s="4" t="s">
        <v>417</v>
      </c>
      <c r="D481" s="5" t="s">
        <v>614</v>
      </c>
      <c r="E481" s="5"/>
      <c r="F481" s="5"/>
      <c r="G481" s="5"/>
      <c r="H481" s="5"/>
      <c r="I481" s="5"/>
      <c r="J481" s="5"/>
      <c r="K481" s="6">
        <v>22243997.3</v>
      </c>
      <c r="L481" s="7">
        <v>22243997.3</v>
      </c>
      <c r="M481" s="7">
        <v>0</v>
      </c>
      <c r="N481" s="7">
        <v>22243997.3</v>
      </c>
      <c r="O481" s="7">
        <v>0</v>
      </c>
      <c r="P481" s="7">
        <v>22243997.3</v>
      </c>
      <c r="Q481" s="7">
        <v>0</v>
      </c>
      <c r="R481" s="6">
        <v>2592170.48</v>
      </c>
      <c r="S481" s="6">
        <v>2592170.48</v>
      </c>
      <c r="T481" s="2"/>
    </row>
    <row r="482" spans="1:20" ht="25.5" outlineLevel="2">
      <c r="A482" s="5" t="s">
        <v>420</v>
      </c>
      <c r="B482" s="5"/>
      <c r="C482" s="4" t="s">
        <v>419</v>
      </c>
      <c r="D482" s="5" t="s">
        <v>614</v>
      </c>
      <c r="E482" s="5"/>
      <c r="F482" s="5"/>
      <c r="G482" s="5"/>
      <c r="H482" s="5"/>
      <c r="I482" s="5"/>
      <c r="J482" s="5"/>
      <c r="K482" s="6">
        <v>22243997.3</v>
      </c>
      <c r="L482" s="7">
        <v>22243997.3</v>
      </c>
      <c r="M482" s="7">
        <v>0</v>
      </c>
      <c r="N482" s="7">
        <v>22243997.3</v>
      </c>
      <c r="O482" s="7">
        <v>0</v>
      </c>
      <c r="P482" s="7">
        <v>22243997.3</v>
      </c>
      <c r="Q482" s="7">
        <v>0</v>
      </c>
      <c r="R482" s="6">
        <v>2592170.48</v>
      </c>
      <c r="S482" s="6">
        <v>2592170.48</v>
      </c>
      <c r="T482" s="2"/>
    </row>
    <row r="483" spans="1:20" ht="25.5" outlineLevel="3">
      <c r="A483" s="5" t="s">
        <v>422</v>
      </c>
      <c r="B483" s="5"/>
      <c r="C483" s="4" t="s">
        <v>421</v>
      </c>
      <c r="D483" s="5" t="s">
        <v>614</v>
      </c>
      <c r="E483" s="5"/>
      <c r="F483" s="5"/>
      <c r="G483" s="5"/>
      <c r="H483" s="5"/>
      <c r="I483" s="5"/>
      <c r="J483" s="5"/>
      <c r="K483" s="6">
        <v>4100000</v>
      </c>
      <c r="L483" s="7">
        <v>4100000</v>
      </c>
      <c r="M483" s="7">
        <v>0</v>
      </c>
      <c r="N483" s="7">
        <v>4100000</v>
      </c>
      <c r="O483" s="7">
        <v>0</v>
      </c>
      <c r="P483" s="7">
        <v>4100000</v>
      </c>
      <c r="Q483" s="7">
        <v>0</v>
      </c>
      <c r="R483" s="6">
        <v>0</v>
      </c>
      <c r="S483" s="6">
        <v>0</v>
      </c>
      <c r="T483" s="2"/>
    </row>
    <row r="484" spans="1:20" ht="15" outlineLevel="4">
      <c r="A484" s="5" t="s">
        <v>422</v>
      </c>
      <c r="B484" s="5" t="s">
        <v>757</v>
      </c>
      <c r="C484" s="4" t="s">
        <v>756</v>
      </c>
      <c r="D484" s="5" t="s">
        <v>614</v>
      </c>
      <c r="E484" s="5"/>
      <c r="F484" s="5"/>
      <c r="G484" s="5"/>
      <c r="H484" s="5"/>
      <c r="I484" s="5"/>
      <c r="J484" s="5"/>
      <c r="K484" s="6">
        <v>4100000</v>
      </c>
      <c r="L484" s="7">
        <v>4100000</v>
      </c>
      <c r="M484" s="7">
        <v>0</v>
      </c>
      <c r="N484" s="7">
        <v>4100000</v>
      </c>
      <c r="O484" s="7">
        <v>0</v>
      </c>
      <c r="P484" s="7">
        <v>4100000</v>
      </c>
      <c r="Q484" s="7">
        <v>0</v>
      </c>
      <c r="R484" s="6">
        <v>0</v>
      </c>
      <c r="S484" s="6">
        <v>0</v>
      </c>
      <c r="T484" s="2"/>
    </row>
    <row r="485" spans="1:20" ht="25.5" outlineLevel="3">
      <c r="A485" s="5" t="s">
        <v>424</v>
      </c>
      <c r="B485" s="5"/>
      <c r="C485" s="4" t="s">
        <v>423</v>
      </c>
      <c r="D485" s="5" t="s">
        <v>614</v>
      </c>
      <c r="E485" s="5"/>
      <c r="F485" s="5"/>
      <c r="G485" s="5"/>
      <c r="H485" s="5"/>
      <c r="I485" s="5"/>
      <c r="J485" s="5"/>
      <c r="K485" s="6">
        <v>1138470.96</v>
      </c>
      <c r="L485" s="7">
        <v>1138470.96</v>
      </c>
      <c r="M485" s="7">
        <v>0</v>
      </c>
      <c r="N485" s="7">
        <v>1138470.96</v>
      </c>
      <c r="O485" s="7">
        <v>0</v>
      </c>
      <c r="P485" s="7">
        <v>1138470.96</v>
      </c>
      <c r="Q485" s="7">
        <v>0</v>
      </c>
      <c r="R485" s="6">
        <v>0</v>
      </c>
      <c r="S485" s="6">
        <v>0</v>
      </c>
      <c r="T485" s="2"/>
    </row>
    <row r="486" spans="1:20" ht="15" outlineLevel="4">
      <c r="A486" s="5" t="s">
        <v>424</v>
      </c>
      <c r="B486" s="5" t="s">
        <v>757</v>
      </c>
      <c r="C486" s="4" t="s">
        <v>756</v>
      </c>
      <c r="D486" s="5" t="s">
        <v>614</v>
      </c>
      <c r="E486" s="5"/>
      <c r="F486" s="5"/>
      <c r="G486" s="5"/>
      <c r="H486" s="5"/>
      <c r="I486" s="5"/>
      <c r="J486" s="5"/>
      <c r="K486" s="6">
        <v>1138470.96</v>
      </c>
      <c r="L486" s="7">
        <v>1138470.96</v>
      </c>
      <c r="M486" s="7">
        <v>0</v>
      </c>
      <c r="N486" s="7">
        <v>1138470.96</v>
      </c>
      <c r="O486" s="7">
        <v>0</v>
      </c>
      <c r="P486" s="7">
        <v>1138470.96</v>
      </c>
      <c r="Q486" s="7">
        <v>0</v>
      </c>
      <c r="R486" s="6">
        <v>0</v>
      </c>
      <c r="S486" s="6">
        <v>0</v>
      </c>
      <c r="T486" s="2"/>
    </row>
    <row r="487" spans="1:20" ht="25.5" outlineLevel="3">
      <c r="A487" s="5" t="s">
        <v>426</v>
      </c>
      <c r="B487" s="5"/>
      <c r="C487" s="4" t="s">
        <v>425</v>
      </c>
      <c r="D487" s="5" t="s">
        <v>614</v>
      </c>
      <c r="E487" s="5"/>
      <c r="F487" s="5"/>
      <c r="G487" s="5"/>
      <c r="H487" s="5"/>
      <c r="I487" s="5"/>
      <c r="J487" s="5"/>
      <c r="K487" s="6">
        <v>2405155</v>
      </c>
      <c r="L487" s="7">
        <v>2405155</v>
      </c>
      <c r="M487" s="7">
        <v>0</v>
      </c>
      <c r="N487" s="7">
        <v>2405155</v>
      </c>
      <c r="O487" s="7">
        <v>0</v>
      </c>
      <c r="P487" s="7">
        <v>2405155</v>
      </c>
      <c r="Q487" s="7">
        <v>0</v>
      </c>
      <c r="R487" s="6">
        <v>0</v>
      </c>
      <c r="S487" s="6">
        <v>0</v>
      </c>
      <c r="T487" s="2"/>
    </row>
    <row r="488" spans="1:20" ht="15" outlineLevel="4">
      <c r="A488" s="5" t="s">
        <v>426</v>
      </c>
      <c r="B488" s="5" t="s">
        <v>757</v>
      </c>
      <c r="C488" s="4" t="s">
        <v>756</v>
      </c>
      <c r="D488" s="5" t="s">
        <v>614</v>
      </c>
      <c r="E488" s="5"/>
      <c r="F488" s="5"/>
      <c r="G488" s="5"/>
      <c r="H488" s="5"/>
      <c r="I488" s="5"/>
      <c r="J488" s="5"/>
      <c r="K488" s="6">
        <v>2405155</v>
      </c>
      <c r="L488" s="7">
        <v>2405155</v>
      </c>
      <c r="M488" s="7">
        <v>0</v>
      </c>
      <c r="N488" s="7">
        <v>2405155</v>
      </c>
      <c r="O488" s="7">
        <v>0</v>
      </c>
      <c r="P488" s="7">
        <v>2405155</v>
      </c>
      <c r="Q488" s="7">
        <v>0</v>
      </c>
      <c r="R488" s="6">
        <v>0</v>
      </c>
      <c r="S488" s="6">
        <v>0</v>
      </c>
      <c r="T488" s="2"/>
    </row>
    <row r="489" spans="1:20" ht="15" outlineLevel="3">
      <c r="A489" s="5" t="s">
        <v>428</v>
      </c>
      <c r="B489" s="5"/>
      <c r="C489" s="4" t="s">
        <v>427</v>
      </c>
      <c r="D489" s="5" t="s">
        <v>614</v>
      </c>
      <c r="E489" s="5"/>
      <c r="F489" s="5"/>
      <c r="G489" s="5"/>
      <c r="H489" s="5"/>
      <c r="I489" s="5"/>
      <c r="J489" s="5"/>
      <c r="K489" s="6">
        <v>4034290.48</v>
      </c>
      <c r="L489" s="7">
        <v>4034290.48</v>
      </c>
      <c r="M489" s="7">
        <v>0</v>
      </c>
      <c r="N489" s="7">
        <v>4034290.48</v>
      </c>
      <c r="O489" s="7">
        <v>0</v>
      </c>
      <c r="P489" s="7">
        <v>4034290.48</v>
      </c>
      <c r="Q489" s="7">
        <v>0</v>
      </c>
      <c r="R489" s="6">
        <v>2592170.48</v>
      </c>
      <c r="S489" s="6">
        <v>2592170.48</v>
      </c>
      <c r="T489" s="2"/>
    </row>
    <row r="490" spans="1:20" ht="25.5" outlineLevel="4">
      <c r="A490" s="5" t="s">
        <v>428</v>
      </c>
      <c r="B490" s="5" t="s">
        <v>623</v>
      </c>
      <c r="C490" s="4" t="s">
        <v>622</v>
      </c>
      <c r="D490" s="5" t="s">
        <v>614</v>
      </c>
      <c r="E490" s="5"/>
      <c r="F490" s="5"/>
      <c r="G490" s="5"/>
      <c r="H490" s="5"/>
      <c r="I490" s="5"/>
      <c r="J490" s="5"/>
      <c r="K490" s="6">
        <v>4034290.48</v>
      </c>
      <c r="L490" s="7">
        <v>4034290.48</v>
      </c>
      <c r="M490" s="7">
        <v>0</v>
      </c>
      <c r="N490" s="7">
        <v>4034290.48</v>
      </c>
      <c r="O490" s="7">
        <v>0</v>
      </c>
      <c r="P490" s="7">
        <v>4034290.48</v>
      </c>
      <c r="Q490" s="7">
        <v>0</v>
      </c>
      <c r="R490" s="6">
        <v>2592170.48</v>
      </c>
      <c r="S490" s="6">
        <v>2592170.48</v>
      </c>
      <c r="T490" s="2"/>
    </row>
    <row r="491" spans="1:20" ht="25.5" outlineLevel="3">
      <c r="A491" s="5" t="s">
        <v>430</v>
      </c>
      <c r="B491" s="5"/>
      <c r="C491" s="4" t="s">
        <v>429</v>
      </c>
      <c r="D491" s="5" t="s">
        <v>614</v>
      </c>
      <c r="E491" s="5"/>
      <c r="F491" s="5"/>
      <c r="G491" s="5"/>
      <c r="H491" s="5"/>
      <c r="I491" s="5"/>
      <c r="J491" s="5"/>
      <c r="K491" s="6">
        <v>10162080.86</v>
      </c>
      <c r="L491" s="7">
        <v>10162080.86</v>
      </c>
      <c r="M491" s="7">
        <v>0</v>
      </c>
      <c r="N491" s="7">
        <v>10162080.86</v>
      </c>
      <c r="O491" s="7">
        <v>0</v>
      </c>
      <c r="P491" s="7">
        <v>10162080.86</v>
      </c>
      <c r="Q491" s="7">
        <v>0</v>
      </c>
      <c r="R491" s="6">
        <v>0</v>
      </c>
      <c r="S491" s="6">
        <v>0</v>
      </c>
      <c r="T491" s="2"/>
    </row>
    <row r="492" spans="1:20" ht="15" outlineLevel="4">
      <c r="A492" s="5" t="s">
        <v>430</v>
      </c>
      <c r="B492" s="5" t="s">
        <v>757</v>
      </c>
      <c r="C492" s="4" t="s">
        <v>756</v>
      </c>
      <c r="D492" s="5" t="s">
        <v>614</v>
      </c>
      <c r="E492" s="5"/>
      <c r="F492" s="5"/>
      <c r="G492" s="5"/>
      <c r="H492" s="5"/>
      <c r="I492" s="5"/>
      <c r="J492" s="5"/>
      <c r="K492" s="6">
        <v>10162080.86</v>
      </c>
      <c r="L492" s="7">
        <v>10162080.86</v>
      </c>
      <c r="M492" s="7">
        <v>0</v>
      </c>
      <c r="N492" s="7">
        <v>10162080.86</v>
      </c>
      <c r="O492" s="7">
        <v>0</v>
      </c>
      <c r="P492" s="7">
        <v>10162080.86</v>
      </c>
      <c r="Q492" s="7">
        <v>0</v>
      </c>
      <c r="R492" s="6">
        <v>0</v>
      </c>
      <c r="S492" s="6">
        <v>0</v>
      </c>
      <c r="T492" s="2"/>
    </row>
    <row r="493" spans="1:20" ht="25.5" outlineLevel="3">
      <c r="A493" s="5" t="s">
        <v>432</v>
      </c>
      <c r="B493" s="5"/>
      <c r="C493" s="4" t="s">
        <v>431</v>
      </c>
      <c r="D493" s="5" t="s">
        <v>614</v>
      </c>
      <c r="E493" s="5"/>
      <c r="F493" s="5"/>
      <c r="G493" s="5"/>
      <c r="H493" s="5"/>
      <c r="I493" s="5"/>
      <c r="J493" s="5"/>
      <c r="K493" s="6">
        <v>300000</v>
      </c>
      <c r="L493" s="7">
        <v>300000</v>
      </c>
      <c r="M493" s="7">
        <v>0</v>
      </c>
      <c r="N493" s="7">
        <v>300000</v>
      </c>
      <c r="O493" s="7">
        <v>0</v>
      </c>
      <c r="P493" s="7">
        <v>300000</v>
      </c>
      <c r="Q493" s="7">
        <v>0</v>
      </c>
      <c r="R493" s="6">
        <v>0</v>
      </c>
      <c r="S493" s="6">
        <v>0</v>
      </c>
      <c r="T493" s="2"/>
    </row>
    <row r="494" spans="1:20" ht="25.5" outlineLevel="4">
      <c r="A494" s="5" t="s">
        <v>432</v>
      </c>
      <c r="B494" s="5" t="s">
        <v>623</v>
      </c>
      <c r="C494" s="4" t="s">
        <v>622</v>
      </c>
      <c r="D494" s="5" t="s">
        <v>614</v>
      </c>
      <c r="E494" s="5"/>
      <c r="F494" s="5"/>
      <c r="G494" s="5"/>
      <c r="H494" s="5"/>
      <c r="I494" s="5"/>
      <c r="J494" s="5"/>
      <c r="K494" s="6">
        <v>300000</v>
      </c>
      <c r="L494" s="7">
        <v>300000</v>
      </c>
      <c r="M494" s="7">
        <v>0</v>
      </c>
      <c r="N494" s="7">
        <v>300000</v>
      </c>
      <c r="O494" s="7">
        <v>0</v>
      </c>
      <c r="P494" s="7">
        <v>300000</v>
      </c>
      <c r="Q494" s="7">
        <v>0</v>
      </c>
      <c r="R494" s="6">
        <v>0</v>
      </c>
      <c r="S494" s="6">
        <v>0</v>
      </c>
      <c r="T494" s="2"/>
    </row>
    <row r="495" spans="1:20" ht="63.75" outlineLevel="3">
      <c r="A495" s="5" t="s">
        <v>434</v>
      </c>
      <c r="B495" s="5"/>
      <c r="C495" s="4" t="s">
        <v>433</v>
      </c>
      <c r="D495" s="5" t="s">
        <v>614</v>
      </c>
      <c r="E495" s="5"/>
      <c r="F495" s="5"/>
      <c r="G495" s="5"/>
      <c r="H495" s="5"/>
      <c r="I495" s="5"/>
      <c r="J495" s="5"/>
      <c r="K495" s="6">
        <v>52000</v>
      </c>
      <c r="L495" s="7">
        <v>52000</v>
      </c>
      <c r="M495" s="7">
        <v>0</v>
      </c>
      <c r="N495" s="7">
        <v>52000</v>
      </c>
      <c r="O495" s="7">
        <v>0</v>
      </c>
      <c r="P495" s="7">
        <v>52000</v>
      </c>
      <c r="Q495" s="7">
        <v>0</v>
      </c>
      <c r="R495" s="6">
        <v>0</v>
      </c>
      <c r="S495" s="6">
        <v>0</v>
      </c>
      <c r="T495" s="2"/>
    </row>
    <row r="496" spans="1:20" ht="25.5" outlineLevel="4">
      <c r="A496" s="5" t="s">
        <v>434</v>
      </c>
      <c r="B496" s="5" t="s">
        <v>623</v>
      </c>
      <c r="C496" s="4" t="s">
        <v>622</v>
      </c>
      <c r="D496" s="5" t="s">
        <v>614</v>
      </c>
      <c r="E496" s="5"/>
      <c r="F496" s="5"/>
      <c r="G496" s="5"/>
      <c r="H496" s="5"/>
      <c r="I496" s="5"/>
      <c r="J496" s="5"/>
      <c r="K496" s="6">
        <v>52000</v>
      </c>
      <c r="L496" s="7">
        <v>52000</v>
      </c>
      <c r="M496" s="7">
        <v>0</v>
      </c>
      <c r="N496" s="7">
        <v>52000</v>
      </c>
      <c r="O496" s="7">
        <v>0</v>
      </c>
      <c r="P496" s="7">
        <v>52000</v>
      </c>
      <c r="Q496" s="7">
        <v>0</v>
      </c>
      <c r="R496" s="6">
        <v>0</v>
      </c>
      <c r="S496" s="6">
        <v>0</v>
      </c>
      <c r="T496" s="2"/>
    </row>
    <row r="497" spans="1:20" ht="76.5" outlineLevel="3">
      <c r="A497" s="5" t="s">
        <v>436</v>
      </c>
      <c r="B497" s="5"/>
      <c r="C497" s="4" t="s">
        <v>435</v>
      </c>
      <c r="D497" s="5" t="s">
        <v>614</v>
      </c>
      <c r="E497" s="5"/>
      <c r="F497" s="5"/>
      <c r="G497" s="5"/>
      <c r="H497" s="5"/>
      <c r="I497" s="5"/>
      <c r="J497" s="5"/>
      <c r="K497" s="6">
        <v>52000</v>
      </c>
      <c r="L497" s="7">
        <v>52000</v>
      </c>
      <c r="M497" s="7">
        <v>0</v>
      </c>
      <c r="N497" s="7">
        <v>52000</v>
      </c>
      <c r="O497" s="7">
        <v>0</v>
      </c>
      <c r="P497" s="7">
        <v>52000</v>
      </c>
      <c r="Q497" s="7">
        <v>0</v>
      </c>
      <c r="R497" s="6">
        <v>0</v>
      </c>
      <c r="S497" s="6">
        <v>0</v>
      </c>
      <c r="T497" s="2"/>
    </row>
    <row r="498" spans="1:20" ht="25.5" outlineLevel="4">
      <c r="A498" s="5" t="s">
        <v>436</v>
      </c>
      <c r="B498" s="5" t="s">
        <v>623</v>
      </c>
      <c r="C498" s="4" t="s">
        <v>622</v>
      </c>
      <c r="D498" s="5" t="s">
        <v>614</v>
      </c>
      <c r="E498" s="5"/>
      <c r="F498" s="5"/>
      <c r="G498" s="5"/>
      <c r="H498" s="5"/>
      <c r="I498" s="5"/>
      <c r="J498" s="5"/>
      <c r="K498" s="6">
        <v>52000</v>
      </c>
      <c r="L498" s="7">
        <v>52000</v>
      </c>
      <c r="M498" s="7">
        <v>0</v>
      </c>
      <c r="N498" s="7">
        <v>52000</v>
      </c>
      <c r="O498" s="7">
        <v>0</v>
      </c>
      <c r="P498" s="7">
        <v>52000</v>
      </c>
      <c r="Q498" s="7">
        <v>0</v>
      </c>
      <c r="R498" s="6">
        <v>0</v>
      </c>
      <c r="S498" s="6">
        <v>0</v>
      </c>
      <c r="T498" s="2"/>
    </row>
    <row r="499" spans="1:20" ht="25.5" outlineLevel="1">
      <c r="A499" s="5" t="s">
        <v>438</v>
      </c>
      <c r="B499" s="5"/>
      <c r="C499" s="4" t="s">
        <v>437</v>
      </c>
      <c r="D499" s="5" t="s">
        <v>614</v>
      </c>
      <c r="E499" s="5"/>
      <c r="F499" s="5"/>
      <c r="G499" s="5"/>
      <c r="H499" s="5"/>
      <c r="I499" s="5"/>
      <c r="J499" s="5"/>
      <c r="K499" s="6">
        <v>25597782.17</v>
      </c>
      <c r="L499" s="7">
        <v>25597782.17</v>
      </c>
      <c r="M499" s="7">
        <v>0</v>
      </c>
      <c r="N499" s="7">
        <v>25597782.17</v>
      </c>
      <c r="O499" s="7">
        <v>0</v>
      </c>
      <c r="P499" s="7">
        <v>25597782.17</v>
      </c>
      <c r="Q499" s="7">
        <v>0</v>
      </c>
      <c r="R499" s="6">
        <v>20208669.2</v>
      </c>
      <c r="S499" s="6">
        <v>13483843.1</v>
      </c>
      <c r="T499" s="2"/>
    </row>
    <row r="500" spans="1:20" ht="25.5" outlineLevel="2">
      <c r="A500" s="5" t="s">
        <v>440</v>
      </c>
      <c r="B500" s="5"/>
      <c r="C500" s="4" t="s">
        <v>439</v>
      </c>
      <c r="D500" s="5" t="s">
        <v>614</v>
      </c>
      <c r="E500" s="5"/>
      <c r="F500" s="5"/>
      <c r="G500" s="5"/>
      <c r="H500" s="5"/>
      <c r="I500" s="5"/>
      <c r="J500" s="5"/>
      <c r="K500" s="6">
        <v>18995202.97</v>
      </c>
      <c r="L500" s="7">
        <v>18995202.97</v>
      </c>
      <c r="M500" s="7">
        <v>0</v>
      </c>
      <c r="N500" s="7">
        <v>18995202.97</v>
      </c>
      <c r="O500" s="7">
        <v>0</v>
      </c>
      <c r="P500" s="7">
        <v>18995202.97</v>
      </c>
      <c r="Q500" s="7">
        <v>0</v>
      </c>
      <c r="R500" s="6">
        <v>14390443.1</v>
      </c>
      <c r="S500" s="6">
        <v>13483843.1</v>
      </c>
      <c r="T500" s="2"/>
    </row>
    <row r="501" spans="1:20" ht="63.75" outlineLevel="3">
      <c r="A501" s="5" t="s">
        <v>442</v>
      </c>
      <c r="B501" s="5"/>
      <c r="C501" s="4" t="s">
        <v>441</v>
      </c>
      <c r="D501" s="5" t="s">
        <v>614</v>
      </c>
      <c r="E501" s="5"/>
      <c r="F501" s="5"/>
      <c r="G501" s="5"/>
      <c r="H501" s="5"/>
      <c r="I501" s="5"/>
      <c r="J501" s="5"/>
      <c r="K501" s="6">
        <v>856317.52</v>
      </c>
      <c r="L501" s="7">
        <v>856317.52</v>
      </c>
      <c r="M501" s="7">
        <v>0</v>
      </c>
      <c r="N501" s="7">
        <v>856317.52</v>
      </c>
      <c r="O501" s="7">
        <v>0</v>
      </c>
      <c r="P501" s="7">
        <v>856317.52</v>
      </c>
      <c r="Q501" s="7">
        <v>0</v>
      </c>
      <c r="R501" s="6">
        <v>0</v>
      </c>
      <c r="S501" s="6">
        <v>0</v>
      </c>
      <c r="T501" s="2"/>
    </row>
    <row r="502" spans="1:20" ht="25.5" outlineLevel="4">
      <c r="A502" s="5" t="s">
        <v>442</v>
      </c>
      <c r="B502" s="5" t="s">
        <v>623</v>
      </c>
      <c r="C502" s="4" t="s">
        <v>622</v>
      </c>
      <c r="D502" s="5" t="s">
        <v>614</v>
      </c>
      <c r="E502" s="5"/>
      <c r="F502" s="5"/>
      <c r="G502" s="5"/>
      <c r="H502" s="5"/>
      <c r="I502" s="5"/>
      <c r="J502" s="5"/>
      <c r="K502" s="6">
        <v>856317.52</v>
      </c>
      <c r="L502" s="7">
        <v>856317.52</v>
      </c>
      <c r="M502" s="7">
        <v>0</v>
      </c>
      <c r="N502" s="7">
        <v>856317.52</v>
      </c>
      <c r="O502" s="7">
        <v>0</v>
      </c>
      <c r="P502" s="7">
        <v>856317.52</v>
      </c>
      <c r="Q502" s="7">
        <v>0</v>
      </c>
      <c r="R502" s="6">
        <v>0</v>
      </c>
      <c r="S502" s="6">
        <v>0</v>
      </c>
      <c r="T502" s="2"/>
    </row>
    <row r="503" spans="1:20" ht="15" outlineLevel="3">
      <c r="A503" s="5" t="s">
        <v>444</v>
      </c>
      <c r="B503" s="5"/>
      <c r="C503" s="4" t="s">
        <v>443</v>
      </c>
      <c r="D503" s="5" t="s">
        <v>614</v>
      </c>
      <c r="E503" s="5"/>
      <c r="F503" s="5"/>
      <c r="G503" s="5"/>
      <c r="H503" s="5"/>
      <c r="I503" s="5"/>
      <c r="J503" s="5"/>
      <c r="K503" s="6">
        <v>7885501.58</v>
      </c>
      <c r="L503" s="7">
        <v>7885501.58</v>
      </c>
      <c r="M503" s="7">
        <v>0</v>
      </c>
      <c r="N503" s="7">
        <v>7885501.58</v>
      </c>
      <c r="O503" s="7">
        <v>0</v>
      </c>
      <c r="P503" s="7">
        <v>7885501.58</v>
      </c>
      <c r="Q503" s="7">
        <v>0</v>
      </c>
      <c r="R503" s="6">
        <v>7940618.53</v>
      </c>
      <c r="S503" s="6">
        <v>6940618.53</v>
      </c>
      <c r="T503" s="2"/>
    </row>
    <row r="504" spans="1:20" ht="25.5" outlineLevel="4">
      <c r="A504" s="5" t="s">
        <v>444</v>
      </c>
      <c r="B504" s="5" t="s">
        <v>623</v>
      </c>
      <c r="C504" s="4" t="s">
        <v>622</v>
      </c>
      <c r="D504" s="5" t="s">
        <v>614</v>
      </c>
      <c r="E504" s="5"/>
      <c r="F504" s="5"/>
      <c r="G504" s="5"/>
      <c r="H504" s="5"/>
      <c r="I504" s="5"/>
      <c r="J504" s="5"/>
      <c r="K504" s="6">
        <v>7885501.58</v>
      </c>
      <c r="L504" s="7">
        <v>7885501.58</v>
      </c>
      <c r="M504" s="7">
        <v>0</v>
      </c>
      <c r="N504" s="7">
        <v>7885501.58</v>
      </c>
      <c r="O504" s="7">
        <v>0</v>
      </c>
      <c r="P504" s="7">
        <v>7885501.58</v>
      </c>
      <c r="Q504" s="7">
        <v>0</v>
      </c>
      <c r="R504" s="6">
        <v>7940618.53</v>
      </c>
      <c r="S504" s="6">
        <v>6940618.53</v>
      </c>
      <c r="T504" s="2"/>
    </row>
    <row r="505" spans="1:20" ht="25.5" outlineLevel="3">
      <c r="A505" s="5" t="s">
        <v>446</v>
      </c>
      <c r="B505" s="5"/>
      <c r="C505" s="4" t="s">
        <v>445</v>
      </c>
      <c r="D505" s="5" t="s">
        <v>614</v>
      </c>
      <c r="E505" s="5"/>
      <c r="F505" s="5"/>
      <c r="G505" s="5"/>
      <c r="H505" s="5"/>
      <c r="I505" s="5"/>
      <c r="J505" s="5"/>
      <c r="K505" s="6">
        <v>6875559.77</v>
      </c>
      <c r="L505" s="7">
        <v>6875559.77</v>
      </c>
      <c r="M505" s="7">
        <v>0</v>
      </c>
      <c r="N505" s="7">
        <v>6875559.77</v>
      </c>
      <c r="O505" s="7">
        <v>0</v>
      </c>
      <c r="P505" s="7">
        <v>6875559.77</v>
      </c>
      <c r="Q505" s="7">
        <v>0</v>
      </c>
      <c r="R505" s="6">
        <v>4758972.57</v>
      </c>
      <c r="S505" s="6">
        <v>4735872.57</v>
      </c>
      <c r="T505" s="2"/>
    </row>
    <row r="506" spans="1:20" ht="25.5" outlineLevel="4">
      <c r="A506" s="5" t="s">
        <v>446</v>
      </c>
      <c r="B506" s="5" t="s">
        <v>623</v>
      </c>
      <c r="C506" s="4" t="s">
        <v>622</v>
      </c>
      <c r="D506" s="5" t="s">
        <v>614</v>
      </c>
      <c r="E506" s="5"/>
      <c r="F506" s="5"/>
      <c r="G506" s="5"/>
      <c r="H506" s="5"/>
      <c r="I506" s="5"/>
      <c r="J506" s="5"/>
      <c r="K506" s="6">
        <v>6875559.77</v>
      </c>
      <c r="L506" s="7">
        <v>6875559.77</v>
      </c>
      <c r="M506" s="7">
        <v>0</v>
      </c>
      <c r="N506" s="7">
        <v>6875559.77</v>
      </c>
      <c r="O506" s="7">
        <v>0</v>
      </c>
      <c r="P506" s="7">
        <v>6875559.77</v>
      </c>
      <c r="Q506" s="7">
        <v>0</v>
      </c>
      <c r="R506" s="6">
        <v>4758972.57</v>
      </c>
      <c r="S506" s="6">
        <v>4735872.57</v>
      </c>
      <c r="T506" s="2"/>
    </row>
    <row r="507" spans="1:20" ht="15" outlineLevel="3">
      <c r="A507" s="5" t="s">
        <v>448</v>
      </c>
      <c r="B507" s="5"/>
      <c r="C507" s="4" t="s">
        <v>447</v>
      </c>
      <c r="D507" s="5" t="s">
        <v>614</v>
      </c>
      <c r="E507" s="5"/>
      <c r="F507" s="5"/>
      <c r="G507" s="5"/>
      <c r="H507" s="5"/>
      <c r="I507" s="5"/>
      <c r="J507" s="5"/>
      <c r="K507" s="6">
        <v>437188.8</v>
      </c>
      <c r="L507" s="7">
        <v>437188.8</v>
      </c>
      <c r="M507" s="7">
        <v>0</v>
      </c>
      <c r="N507" s="7">
        <v>437188.8</v>
      </c>
      <c r="O507" s="7">
        <v>0</v>
      </c>
      <c r="P507" s="7">
        <v>437188.8</v>
      </c>
      <c r="Q507" s="7">
        <v>0</v>
      </c>
      <c r="R507" s="6">
        <v>451182.8</v>
      </c>
      <c r="S507" s="6">
        <v>451182.8</v>
      </c>
      <c r="T507" s="2"/>
    </row>
    <row r="508" spans="1:20" ht="25.5" outlineLevel="4">
      <c r="A508" s="5" t="s">
        <v>448</v>
      </c>
      <c r="B508" s="5" t="s">
        <v>623</v>
      </c>
      <c r="C508" s="4" t="s">
        <v>622</v>
      </c>
      <c r="D508" s="5" t="s">
        <v>614</v>
      </c>
      <c r="E508" s="5"/>
      <c r="F508" s="5"/>
      <c r="G508" s="5"/>
      <c r="H508" s="5"/>
      <c r="I508" s="5"/>
      <c r="J508" s="5"/>
      <c r="K508" s="6">
        <v>437188.8</v>
      </c>
      <c r="L508" s="7">
        <v>437188.8</v>
      </c>
      <c r="M508" s="7">
        <v>0</v>
      </c>
      <c r="N508" s="7">
        <v>437188.8</v>
      </c>
      <c r="O508" s="7">
        <v>0</v>
      </c>
      <c r="P508" s="7">
        <v>437188.8</v>
      </c>
      <c r="Q508" s="7">
        <v>0</v>
      </c>
      <c r="R508" s="6">
        <v>451182.8</v>
      </c>
      <c r="S508" s="6">
        <v>451182.8</v>
      </c>
      <c r="T508" s="2"/>
    </row>
    <row r="509" spans="1:20" ht="15" outlineLevel="3">
      <c r="A509" s="5" t="s">
        <v>450</v>
      </c>
      <c r="B509" s="5"/>
      <c r="C509" s="4" t="s">
        <v>449</v>
      </c>
      <c r="D509" s="5" t="s">
        <v>614</v>
      </c>
      <c r="E509" s="5"/>
      <c r="F509" s="5"/>
      <c r="G509" s="5"/>
      <c r="H509" s="5"/>
      <c r="I509" s="5"/>
      <c r="J509" s="5"/>
      <c r="K509" s="6">
        <v>50000</v>
      </c>
      <c r="L509" s="7">
        <v>50000</v>
      </c>
      <c r="M509" s="7">
        <v>0</v>
      </c>
      <c r="N509" s="7">
        <v>50000</v>
      </c>
      <c r="O509" s="7">
        <v>0</v>
      </c>
      <c r="P509" s="7">
        <v>50000</v>
      </c>
      <c r="Q509" s="7">
        <v>0</v>
      </c>
      <c r="R509" s="6">
        <v>185669.74</v>
      </c>
      <c r="S509" s="6">
        <v>220000</v>
      </c>
      <c r="T509" s="2"/>
    </row>
    <row r="510" spans="1:20" ht="25.5" outlineLevel="4">
      <c r="A510" s="5" t="s">
        <v>450</v>
      </c>
      <c r="B510" s="5" t="s">
        <v>623</v>
      </c>
      <c r="C510" s="4" t="s">
        <v>622</v>
      </c>
      <c r="D510" s="5" t="s">
        <v>614</v>
      </c>
      <c r="E510" s="5"/>
      <c r="F510" s="5"/>
      <c r="G510" s="5"/>
      <c r="H510" s="5"/>
      <c r="I510" s="5"/>
      <c r="J510" s="5"/>
      <c r="K510" s="6">
        <v>50000</v>
      </c>
      <c r="L510" s="7">
        <v>50000</v>
      </c>
      <c r="M510" s="7">
        <v>0</v>
      </c>
      <c r="N510" s="7">
        <v>50000</v>
      </c>
      <c r="O510" s="7">
        <v>0</v>
      </c>
      <c r="P510" s="7">
        <v>50000</v>
      </c>
      <c r="Q510" s="7">
        <v>0</v>
      </c>
      <c r="R510" s="6">
        <v>185669.74</v>
      </c>
      <c r="S510" s="6">
        <v>220000</v>
      </c>
      <c r="T510" s="2"/>
    </row>
    <row r="511" spans="1:20" ht="25.5" outlineLevel="3">
      <c r="A511" s="5" t="s">
        <v>452</v>
      </c>
      <c r="B511" s="5"/>
      <c r="C511" s="4" t="s">
        <v>451</v>
      </c>
      <c r="D511" s="5" t="s">
        <v>614</v>
      </c>
      <c r="E511" s="5"/>
      <c r="F511" s="5"/>
      <c r="G511" s="5"/>
      <c r="H511" s="5"/>
      <c r="I511" s="5"/>
      <c r="J511" s="5"/>
      <c r="K511" s="6">
        <v>211648</v>
      </c>
      <c r="L511" s="7">
        <v>211648</v>
      </c>
      <c r="M511" s="7">
        <v>0</v>
      </c>
      <c r="N511" s="7">
        <v>211648</v>
      </c>
      <c r="O511" s="7">
        <v>0</v>
      </c>
      <c r="P511" s="7">
        <v>211648</v>
      </c>
      <c r="Q511" s="7">
        <v>0</v>
      </c>
      <c r="R511" s="6">
        <v>30800</v>
      </c>
      <c r="S511" s="6">
        <v>212026</v>
      </c>
      <c r="T511" s="2"/>
    </row>
    <row r="512" spans="1:20" ht="25.5" outlineLevel="4">
      <c r="A512" s="5" t="s">
        <v>452</v>
      </c>
      <c r="B512" s="5" t="s">
        <v>623</v>
      </c>
      <c r="C512" s="4" t="s">
        <v>622</v>
      </c>
      <c r="D512" s="5" t="s">
        <v>614</v>
      </c>
      <c r="E512" s="5"/>
      <c r="F512" s="5"/>
      <c r="G512" s="5"/>
      <c r="H512" s="5"/>
      <c r="I512" s="5"/>
      <c r="J512" s="5"/>
      <c r="K512" s="6">
        <v>211648</v>
      </c>
      <c r="L512" s="7">
        <v>211648</v>
      </c>
      <c r="M512" s="7">
        <v>0</v>
      </c>
      <c r="N512" s="7">
        <v>211648</v>
      </c>
      <c r="O512" s="7">
        <v>0</v>
      </c>
      <c r="P512" s="7">
        <v>211648</v>
      </c>
      <c r="Q512" s="7">
        <v>0</v>
      </c>
      <c r="R512" s="6">
        <v>30800</v>
      </c>
      <c r="S512" s="6">
        <v>212026</v>
      </c>
      <c r="T512" s="2"/>
    </row>
    <row r="513" spans="1:20" ht="15" outlineLevel="3">
      <c r="A513" s="5" t="s">
        <v>454</v>
      </c>
      <c r="B513" s="5"/>
      <c r="C513" s="4" t="s">
        <v>453</v>
      </c>
      <c r="D513" s="5" t="s">
        <v>614</v>
      </c>
      <c r="E513" s="5"/>
      <c r="F513" s="5"/>
      <c r="G513" s="5"/>
      <c r="H513" s="5"/>
      <c r="I513" s="5"/>
      <c r="J513" s="5"/>
      <c r="K513" s="6">
        <v>669059.12</v>
      </c>
      <c r="L513" s="7">
        <v>669059.12</v>
      </c>
      <c r="M513" s="7">
        <v>0</v>
      </c>
      <c r="N513" s="7">
        <v>669059.12</v>
      </c>
      <c r="O513" s="7">
        <v>0</v>
      </c>
      <c r="P513" s="7">
        <v>669059.12</v>
      </c>
      <c r="Q513" s="7">
        <v>0</v>
      </c>
      <c r="R513" s="6">
        <v>268843.2</v>
      </c>
      <c r="S513" s="6">
        <v>268843.2</v>
      </c>
      <c r="T513" s="2"/>
    </row>
    <row r="514" spans="1:20" ht="25.5" outlineLevel="4">
      <c r="A514" s="5" t="s">
        <v>454</v>
      </c>
      <c r="B514" s="5" t="s">
        <v>623</v>
      </c>
      <c r="C514" s="4" t="s">
        <v>622</v>
      </c>
      <c r="D514" s="5" t="s">
        <v>614</v>
      </c>
      <c r="E514" s="5"/>
      <c r="F514" s="5"/>
      <c r="G514" s="5"/>
      <c r="H514" s="5"/>
      <c r="I514" s="5"/>
      <c r="J514" s="5"/>
      <c r="K514" s="6">
        <v>669059.12</v>
      </c>
      <c r="L514" s="7">
        <v>669059.12</v>
      </c>
      <c r="M514" s="7">
        <v>0</v>
      </c>
      <c r="N514" s="7">
        <v>669059.12</v>
      </c>
      <c r="O514" s="7">
        <v>0</v>
      </c>
      <c r="P514" s="7">
        <v>669059.12</v>
      </c>
      <c r="Q514" s="7">
        <v>0</v>
      </c>
      <c r="R514" s="6">
        <v>268843.2</v>
      </c>
      <c r="S514" s="6">
        <v>268843.2</v>
      </c>
      <c r="T514" s="2"/>
    </row>
    <row r="515" spans="1:20" ht="15" outlineLevel="3">
      <c r="A515" s="5" t="s">
        <v>456</v>
      </c>
      <c r="B515" s="5"/>
      <c r="C515" s="4" t="s">
        <v>455</v>
      </c>
      <c r="D515" s="5" t="s">
        <v>614</v>
      </c>
      <c r="E515" s="5"/>
      <c r="F515" s="5"/>
      <c r="G515" s="5"/>
      <c r="H515" s="5"/>
      <c r="I515" s="5"/>
      <c r="J515" s="5"/>
      <c r="K515" s="6">
        <v>108000</v>
      </c>
      <c r="L515" s="7">
        <v>108000</v>
      </c>
      <c r="M515" s="7">
        <v>0</v>
      </c>
      <c r="N515" s="7">
        <v>108000</v>
      </c>
      <c r="O515" s="7">
        <v>0</v>
      </c>
      <c r="P515" s="7">
        <v>108000</v>
      </c>
      <c r="Q515" s="7">
        <v>0</v>
      </c>
      <c r="R515" s="6">
        <v>308000</v>
      </c>
      <c r="S515" s="6">
        <v>308000</v>
      </c>
      <c r="T515" s="2"/>
    </row>
    <row r="516" spans="1:20" ht="25.5" outlineLevel="4">
      <c r="A516" s="5" t="s">
        <v>456</v>
      </c>
      <c r="B516" s="5" t="s">
        <v>623</v>
      </c>
      <c r="C516" s="4" t="s">
        <v>622</v>
      </c>
      <c r="D516" s="5" t="s">
        <v>614</v>
      </c>
      <c r="E516" s="5"/>
      <c r="F516" s="5"/>
      <c r="G516" s="5"/>
      <c r="H516" s="5"/>
      <c r="I516" s="5"/>
      <c r="J516" s="5"/>
      <c r="K516" s="6">
        <v>108000</v>
      </c>
      <c r="L516" s="7">
        <v>108000</v>
      </c>
      <c r="M516" s="7">
        <v>0</v>
      </c>
      <c r="N516" s="7">
        <v>108000</v>
      </c>
      <c r="O516" s="7">
        <v>0</v>
      </c>
      <c r="P516" s="7">
        <v>108000</v>
      </c>
      <c r="Q516" s="7">
        <v>0</v>
      </c>
      <c r="R516" s="6">
        <v>308000</v>
      </c>
      <c r="S516" s="6">
        <v>308000</v>
      </c>
      <c r="T516" s="2"/>
    </row>
    <row r="517" spans="1:20" ht="38.25" outlineLevel="3">
      <c r="A517" s="5" t="s">
        <v>458</v>
      </c>
      <c r="B517" s="5"/>
      <c r="C517" s="4" t="s">
        <v>457</v>
      </c>
      <c r="D517" s="5" t="s">
        <v>614</v>
      </c>
      <c r="E517" s="5"/>
      <c r="F517" s="5"/>
      <c r="G517" s="5"/>
      <c r="H517" s="5"/>
      <c r="I517" s="5"/>
      <c r="J517" s="5"/>
      <c r="K517" s="6">
        <v>188996.2</v>
      </c>
      <c r="L517" s="7">
        <v>188996.2</v>
      </c>
      <c r="M517" s="7">
        <v>0</v>
      </c>
      <c r="N517" s="7">
        <v>188996.2</v>
      </c>
      <c r="O517" s="7">
        <v>0</v>
      </c>
      <c r="P517" s="7">
        <v>188996.2</v>
      </c>
      <c r="Q517" s="7">
        <v>0</v>
      </c>
      <c r="R517" s="6">
        <v>0</v>
      </c>
      <c r="S517" s="6">
        <v>0</v>
      </c>
      <c r="T517" s="2"/>
    </row>
    <row r="518" spans="1:20" ht="25.5" outlineLevel="4">
      <c r="A518" s="5" t="s">
        <v>458</v>
      </c>
      <c r="B518" s="5" t="s">
        <v>623</v>
      </c>
      <c r="C518" s="4" t="s">
        <v>622</v>
      </c>
      <c r="D518" s="5" t="s">
        <v>614</v>
      </c>
      <c r="E518" s="5"/>
      <c r="F518" s="5"/>
      <c r="G518" s="5"/>
      <c r="H518" s="5"/>
      <c r="I518" s="5"/>
      <c r="J518" s="5"/>
      <c r="K518" s="6">
        <v>188996.2</v>
      </c>
      <c r="L518" s="7">
        <v>188996.2</v>
      </c>
      <c r="M518" s="7">
        <v>0</v>
      </c>
      <c r="N518" s="7">
        <v>188996.2</v>
      </c>
      <c r="O518" s="7">
        <v>0</v>
      </c>
      <c r="P518" s="7">
        <v>188996.2</v>
      </c>
      <c r="Q518" s="7">
        <v>0</v>
      </c>
      <c r="R518" s="6">
        <v>0</v>
      </c>
      <c r="S518" s="6">
        <v>0</v>
      </c>
      <c r="T518" s="2"/>
    </row>
    <row r="519" spans="1:20" ht="38.25" outlineLevel="3">
      <c r="A519" s="5" t="s">
        <v>460</v>
      </c>
      <c r="B519" s="5"/>
      <c r="C519" s="4" t="s">
        <v>459</v>
      </c>
      <c r="D519" s="5" t="s">
        <v>614</v>
      </c>
      <c r="E519" s="5"/>
      <c r="F519" s="5"/>
      <c r="G519" s="5"/>
      <c r="H519" s="5"/>
      <c r="I519" s="5"/>
      <c r="J519" s="5"/>
      <c r="K519" s="6">
        <v>130000</v>
      </c>
      <c r="L519" s="7">
        <v>130000</v>
      </c>
      <c r="M519" s="7">
        <v>0</v>
      </c>
      <c r="N519" s="7">
        <v>130000</v>
      </c>
      <c r="O519" s="7">
        <v>0</v>
      </c>
      <c r="P519" s="7">
        <v>130000</v>
      </c>
      <c r="Q519" s="7">
        <v>0</v>
      </c>
      <c r="R519" s="6">
        <v>0</v>
      </c>
      <c r="S519" s="6">
        <v>0</v>
      </c>
      <c r="T519" s="2"/>
    </row>
    <row r="520" spans="1:20" ht="25.5" outlineLevel="4">
      <c r="A520" s="5" t="s">
        <v>460</v>
      </c>
      <c r="B520" s="5" t="s">
        <v>623</v>
      </c>
      <c r="C520" s="4" t="s">
        <v>622</v>
      </c>
      <c r="D520" s="5" t="s">
        <v>614</v>
      </c>
      <c r="E520" s="5"/>
      <c r="F520" s="5"/>
      <c r="G520" s="5"/>
      <c r="H520" s="5"/>
      <c r="I520" s="5"/>
      <c r="J520" s="5"/>
      <c r="K520" s="6">
        <v>130000</v>
      </c>
      <c r="L520" s="7">
        <v>130000</v>
      </c>
      <c r="M520" s="7">
        <v>0</v>
      </c>
      <c r="N520" s="7">
        <v>130000</v>
      </c>
      <c r="O520" s="7">
        <v>0</v>
      </c>
      <c r="P520" s="7">
        <v>130000</v>
      </c>
      <c r="Q520" s="7">
        <v>0</v>
      </c>
      <c r="R520" s="6">
        <v>0</v>
      </c>
      <c r="S520" s="6">
        <v>0</v>
      </c>
      <c r="T520" s="2"/>
    </row>
    <row r="521" spans="1:20" ht="38.25" outlineLevel="3">
      <c r="A521" s="5" t="s">
        <v>462</v>
      </c>
      <c r="B521" s="5"/>
      <c r="C521" s="4" t="s">
        <v>461</v>
      </c>
      <c r="D521" s="5" t="s">
        <v>614</v>
      </c>
      <c r="E521" s="5"/>
      <c r="F521" s="5"/>
      <c r="G521" s="5"/>
      <c r="H521" s="5"/>
      <c r="I521" s="5"/>
      <c r="J521" s="5"/>
      <c r="K521" s="6">
        <v>387199.5</v>
      </c>
      <c r="L521" s="7">
        <v>387199.5</v>
      </c>
      <c r="M521" s="7">
        <v>0</v>
      </c>
      <c r="N521" s="7">
        <v>387199.5</v>
      </c>
      <c r="O521" s="7">
        <v>0</v>
      </c>
      <c r="P521" s="7">
        <v>387199.5</v>
      </c>
      <c r="Q521" s="7">
        <v>0</v>
      </c>
      <c r="R521" s="6">
        <v>0</v>
      </c>
      <c r="S521" s="6">
        <v>347300</v>
      </c>
      <c r="T521" s="2"/>
    </row>
    <row r="522" spans="1:20" ht="25.5" outlineLevel="4">
      <c r="A522" s="5" t="s">
        <v>462</v>
      </c>
      <c r="B522" s="5" t="s">
        <v>623</v>
      </c>
      <c r="C522" s="4" t="s">
        <v>622</v>
      </c>
      <c r="D522" s="5" t="s">
        <v>614</v>
      </c>
      <c r="E522" s="5"/>
      <c r="F522" s="5"/>
      <c r="G522" s="5"/>
      <c r="H522" s="5"/>
      <c r="I522" s="5"/>
      <c r="J522" s="5"/>
      <c r="K522" s="6">
        <v>387199.5</v>
      </c>
      <c r="L522" s="7">
        <v>387199.5</v>
      </c>
      <c r="M522" s="7">
        <v>0</v>
      </c>
      <c r="N522" s="7">
        <v>387199.5</v>
      </c>
      <c r="O522" s="7">
        <v>0</v>
      </c>
      <c r="P522" s="7">
        <v>387199.5</v>
      </c>
      <c r="Q522" s="7">
        <v>0</v>
      </c>
      <c r="R522" s="6">
        <v>0</v>
      </c>
      <c r="S522" s="6">
        <v>347300</v>
      </c>
      <c r="T522" s="2"/>
    </row>
    <row r="523" spans="1:20" ht="51" outlineLevel="3">
      <c r="A523" s="5" t="s">
        <v>464</v>
      </c>
      <c r="B523" s="5"/>
      <c r="C523" s="4" t="s">
        <v>463</v>
      </c>
      <c r="D523" s="5" t="s">
        <v>614</v>
      </c>
      <c r="E523" s="5"/>
      <c r="F523" s="5"/>
      <c r="G523" s="5"/>
      <c r="H523" s="5"/>
      <c r="I523" s="5"/>
      <c r="J523" s="5"/>
      <c r="K523" s="6">
        <v>647000</v>
      </c>
      <c r="L523" s="7">
        <v>647000</v>
      </c>
      <c r="M523" s="7">
        <v>0</v>
      </c>
      <c r="N523" s="7">
        <v>647000</v>
      </c>
      <c r="O523" s="7">
        <v>0</v>
      </c>
      <c r="P523" s="7">
        <v>647000</v>
      </c>
      <c r="Q523" s="7">
        <v>0</v>
      </c>
      <c r="R523" s="6">
        <v>0</v>
      </c>
      <c r="S523" s="6">
        <v>0</v>
      </c>
      <c r="T523" s="2"/>
    </row>
    <row r="524" spans="1:20" ht="25.5" outlineLevel="4">
      <c r="A524" s="5" t="s">
        <v>464</v>
      </c>
      <c r="B524" s="5" t="s">
        <v>623</v>
      </c>
      <c r="C524" s="4" t="s">
        <v>622</v>
      </c>
      <c r="D524" s="5" t="s">
        <v>614</v>
      </c>
      <c r="E524" s="5"/>
      <c r="F524" s="5"/>
      <c r="G524" s="5"/>
      <c r="H524" s="5"/>
      <c r="I524" s="5"/>
      <c r="J524" s="5"/>
      <c r="K524" s="6">
        <v>647000</v>
      </c>
      <c r="L524" s="7">
        <v>647000</v>
      </c>
      <c r="M524" s="7">
        <v>0</v>
      </c>
      <c r="N524" s="7">
        <v>647000</v>
      </c>
      <c r="O524" s="7">
        <v>0</v>
      </c>
      <c r="P524" s="7">
        <v>647000</v>
      </c>
      <c r="Q524" s="7">
        <v>0</v>
      </c>
      <c r="R524" s="6">
        <v>0</v>
      </c>
      <c r="S524" s="6">
        <v>0</v>
      </c>
      <c r="T524" s="2"/>
    </row>
    <row r="525" spans="1:20" ht="25.5" outlineLevel="3">
      <c r="A525" s="5" t="s">
        <v>466</v>
      </c>
      <c r="B525" s="5"/>
      <c r="C525" s="4" t="s">
        <v>465</v>
      </c>
      <c r="D525" s="5" t="s">
        <v>614</v>
      </c>
      <c r="E525" s="5"/>
      <c r="F525" s="5"/>
      <c r="G525" s="5"/>
      <c r="H525" s="5"/>
      <c r="I525" s="5"/>
      <c r="J525" s="5"/>
      <c r="K525" s="6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6">
        <v>446356.26</v>
      </c>
      <c r="S525" s="6">
        <v>0</v>
      </c>
      <c r="T525" s="2"/>
    </row>
    <row r="526" spans="1:20" ht="25.5" outlineLevel="4">
      <c r="A526" s="5" t="s">
        <v>466</v>
      </c>
      <c r="B526" s="5" t="s">
        <v>623</v>
      </c>
      <c r="C526" s="4" t="s">
        <v>622</v>
      </c>
      <c r="D526" s="5" t="s">
        <v>614</v>
      </c>
      <c r="E526" s="5"/>
      <c r="F526" s="5"/>
      <c r="G526" s="5"/>
      <c r="H526" s="5"/>
      <c r="I526" s="5"/>
      <c r="J526" s="5"/>
      <c r="K526" s="6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6">
        <v>446356.26</v>
      </c>
      <c r="S526" s="6">
        <v>0</v>
      </c>
      <c r="T526" s="2"/>
    </row>
    <row r="527" spans="1:20" ht="140.25" outlineLevel="3">
      <c r="A527" s="5" t="s">
        <v>468</v>
      </c>
      <c r="B527" s="5"/>
      <c r="C527" s="4" t="s">
        <v>467</v>
      </c>
      <c r="D527" s="5" t="s">
        <v>614</v>
      </c>
      <c r="E527" s="5"/>
      <c r="F527" s="5"/>
      <c r="G527" s="5"/>
      <c r="H527" s="5"/>
      <c r="I527" s="5"/>
      <c r="J527" s="5"/>
      <c r="K527" s="6">
        <v>40000</v>
      </c>
      <c r="L527" s="7">
        <v>40000</v>
      </c>
      <c r="M527" s="7">
        <v>0</v>
      </c>
      <c r="N527" s="7">
        <v>40000</v>
      </c>
      <c r="O527" s="7">
        <v>0</v>
      </c>
      <c r="P527" s="7">
        <v>40000</v>
      </c>
      <c r="Q527" s="7">
        <v>0</v>
      </c>
      <c r="R527" s="6">
        <v>0</v>
      </c>
      <c r="S527" s="6">
        <v>0</v>
      </c>
      <c r="T527" s="2"/>
    </row>
    <row r="528" spans="1:20" ht="25.5" outlineLevel="4">
      <c r="A528" s="5" t="s">
        <v>468</v>
      </c>
      <c r="B528" s="5" t="s">
        <v>623</v>
      </c>
      <c r="C528" s="4" t="s">
        <v>622</v>
      </c>
      <c r="D528" s="5" t="s">
        <v>614</v>
      </c>
      <c r="E528" s="5"/>
      <c r="F528" s="5"/>
      <c r="G528" s="5"/>
      <c r="H528" s="5"/>
      <c r="I528" s="5"/>
      <c r="J528" s="5"/>
      <c r="K528" s="6">
        <v>40000</v>
      </c>
      <c r="L528" s="7">
        <v>40000</v>
      </c>
      <c r="M528" s="7">
        <v>0</v>
      </c>
      <c r="N528" s="7">
        <v>40000</v>
      </c>
      <c r="O528" s="7">
        <v>0</v>
      </c>
      <c r="P528" s="7">
        <v>40000</v>
      </c>
      <c r="Q528" s="7">
        <v>0</v>
      </c>
      <c r="R528" s="6">
        <v>0</v>
      </c>
      <c r="S528" s="6">
        <v>0</v>
      </c>
      <c r="T528" s="2"/>
    </row>
    <row r="529" spans="1:20" ht="140.25" outlineLevel="3">
      <c r="A529" s="5" t="s">
        <v>470</v>
      </c>
      <c r="B529" s="5"/>
      <c r="C529" s="4" t="s">
        <v>469</v>
      </c>
      <c r="D529" s="5" t="s">
        <v>614</v>
      </c>
      <c r="E529" s="5"/>
      <c r="F529" s="5"/>
      <c r="G529" s="5"/>
      <c r="H529" s="5"/>
      <c r="I529" s="5"/>
      <c r="J529" s="5"/>
      <c r="K529" s="6">
        <v>40000</v>
      </c>
      <c r="L529" s="7">
        <v>40000</v>
      </c>
      <c r="M529" s="7">
        <v>0</v>
      </c>
      <c r="N529" s="7">
        <v>40000</v>
      </c>
      <c r="O529" s="7">
        <v>0</v>
      </c>
      <c r="P529" s="7">
        <v>40000</v>
      </c>
      <c r="Q529" s="7">
        <v>0</v>
      </c>
      <c r="R529" s="6">
        <v>0</v>
      </c>
      <c r="S529" s="6">
        <v>0</v>
      </c>
      <c r="T529" s="2"/>
    </row>
    <row r="530" spans="1:20" ht="25.5" outlineLevel="4">
      <c r="A530" s="5" t="s">
        <v>470</v>
      </c>
      <c r="B530" s="5" t="s">
        <v>623</v>
      </c>
      <c r="C530" s="4" t="s">
        <v>622</v>
      </c>
      <c r="D530" s="5" t="s">
        <v>614</v>
      </c>
      <c r="E530" s="5"/>
      <c r="F530" s="5"/>
      <c r="G530" s="5"/>
      <c r="H530" s="5"/>
      <c r="I530" s="5"/>
      <c r="J530" s="5"/>
      <c r="K530" s="6">
        <v>40000</v>
      </c>
      <c r="L530" s="7">
        <v>40000</v>
      </c>
      <c r="M530" s="7">
        <v>0</v>
      </c>
      <c r="N530" s="7">
        <v>40000</v>
      </c>
      <c r="O530" s="7">
        <v>0</v>
      </c>
      <c r="P530" s="7">
        <v>40000</v>
      </c>
      <c r="Q530" s="7">
        <v>0</v>
      </c>
      <c r="R530" s="6">
        <v>0</v>
      </c>
      <c r="S530" s="6">
        <v>0</v>
      </c>
      <c r="T530" s="2"/>
    </row>
    <row r="531" spans="1:20" ht="76.5" outlineLevel="3">
      <c r="A531" s="5" t="s">
        <v>472</v>
      </c>
      <c r="B531" s="5"/>
      <c r="C531" s="4" t="s">
        <v>471</v>
      </c>
      <c r="D531" s="5" t="s">
        <v>614</v>
      </c>
      <c r="E531" s="5"/>
      <c r="F531" s="5"/>
      <c r="G531" s="5"/>
      <c r="H531" s="5"/>
      <c r="I531" s="5"/>
      <c r="J531" s="5"/>
      <c r="K531" s="6">
        <v>227032.48</v>
      </c>
      <c r="L531" s="7">
        <v>227032.48</v>
      </c>
      <c r="M531" s="7">
        <v>0</v>
      </c>
      <c r="N531" s="7">
        <v>227032.48</v>
      </c>
      <c r="O531" s="7">
        <v>0</v>
      </c>
      <c r="P531" s="7">
        <v>227032.48</v>
      </c>
      <c r="Q531" s="7">
        <v>0</v>
      </c>
      <c r="R531" s="6">
        <v>0</v>
      </c>
      <c r="S531" s="6">
        <v>0</v>
      </c>
      <c r="T531" s="2"/>
    </row>
    <row r="532" spans="1:20" ht="25.5" outlineLevel="4">
      <c r="A532" s="5" t="s">
        <v>472</v>
      </c>
      <c r="B532" s="5" t="s">
        <v>623</v>
      </c>
      <c r="C532" s="4" t="s">
        <v>622</v>
      </c>
      <c r="D532" s="5" t="s">
        <v>614</v>
      </c>
      <c r="E532" s="5"/>
      <c r="F532" s="5"/>
      <c r="G532" s="5"/>
      <c r="H532" s="5"/>
      <c r="I532" s="5"/>
      <c r="J532" s="5"/>
      <c r="K532" s="6">
        <v>227032.48</v>
      </c>
      <c r="L532" s="7">
        <v>227032.48</v>
      </c>
      <c r="M532" s="7">
        <v>0</v>
      </c>
      <c r="N532" s="7">
        <v>227032.48</v>
      </c>
      <c r="O532" s="7">
        <v>0</v>
      </c>
      <c r="P532" s="7">
        <v>227032.48</v>
      </c>
      <c r="Q532" s="7">
        <v>0</v>
      </c>
      <c r="R532" s="6">
        <v>0</v>
      </c>
      <c r="S532" s="6">
        <v>0</v>
      </c>
      <c r="T532" s="2"/>
    </row>
    <row r="533" spans="1:20" ht="63.75" outlineLevel="3">
      <c r="A533" s="5" t="s">
        <v>474</v>
      </c>
      <c r="B533" s="5"/>
      <c r="C533" s="4" t="s">
        <v>473</v>
      </c>
      <c r="D533" s="5" t="s">
        <v>614</v>
      </c>
      <c r="E533" s="5"/>
      <c r="F533" s="5"/>
      <c r="G533" s="5"/>
      <c r="H533" s="5"/>
      <c r="I533" s="5"/>
      <c r="J533" s="5"/>
      <c r="K533" s="6">
        <v>59000</v>
      </c>
      <c r="L533" s="7">
        <v>59000</v>
      </c>
      <c r="M533" s="7">
        <v>0</v>
      </c>
      <c r="N533" s="7">
        <v>59000</v>
      </c>
      <c r="O533" s="7">
        <v>0</v>
      </c>
      <c r="P533" s="7">
        <v>59000</v>
      </c>
      <c r="Q533" s="7">
        <v>0</v>
      </c>
      <c r="R533" s="6">
        <v>0</v>
      </c>
      <c r="S533" s="6">
        <v>0</v>
      </c>
      <c r="T533" s="2"/>
    </row>
    <row r="534" spans="1:20" ht="25.5" outlineLevel="4">
      <c r="A534" s="5" t="s">
        <v>474</v>
      </c>
      <c r="B534" s="5" t="s">
        <v>623</v>
      </c>
      <c r="C534" s="4" t="s">
        <v>622</v>
      </c>
      <c r="D534" s="5" t="s">
        <v>614</v>
      </c>
      <c r="E534" s="5"/>
      <c r="F534" s="5"/>
      <c r="G534" s="5"/>
      <c r="H534" s="5"/>
      <c r="I534" s="5"/>
      <c r="J534" s="5"/>
      <c r="K534" s="6">
        <v>59000</v>
      </c>
      <c r="L534" s="7">
        <v>59000</v>
      </c>
      <c r="M534" s="7">
        <v>0</v>
      </c>
      <c r="N534" s="7">
        <v>59000</v>
      </c>
      <c r="O534" s="7">
        <v>0</v>
      </c>
      <c r="P534" s="7">
        <v>59000</v>
      </c>
      <c r="Q534" s="7">
        <v>0</v>
      </c>
      <c r="R534" s="6">
        <v>0</v>
      </c>
      <c r="S534" s="6">
        <v>0</v>
      </c>
      <c r="T534" s="2"/>
    </row>
    <row r="535" spans="1:20" ht="63.75" outlineLevel="3">
      <c r="A535" s="5" t="s">
        <v>476</v>
      </c>
      <c r="B535" s="5"/>
      <c r="C535" s="4" t="s">
        <v>475</v>
      </c>
      <c r="D535" s="5" t="s">
        <v>614</v>
      </c>
      <c r="E535" s="5"/>
      <c r="F535" s="5"/>
      <c r="G535" s="5"/>
      <c r="H535" s="5"/>
      <c r="I535" s="5"/>
      <c r="J535" s="5"/>
      <c r="K535" s="6">
        <v>64000</v>
      </c>
      <c r="L535" s="7">
        <v>64000</v>
      </c>
      <c r="M535" s="7">
        <v>0</v>
      </c>
      <c r="N535" s="7">
        <v>64000</v>
      </c>
      <c r="O535" s="7">
        <v>0</v>
      </c>
      <c r="P535" s="7">
        <v>64000</v>
      </c>
      <c r="Q535" s="7">
        <v>0</v>
      </c>
      <c r="R535" s="6">
        <v>0</v>
      </c>
      <c r="S535" s="6">
        <v>0</v>
      </c>
      <c r="T535" s="2"/>
    </row>
    <row r="536" spans="1:20" ht="25.5" outlineLevel="4">
      <c r="A536" s="5" t="s">
        <v>476</v>
      </c>
      <c r="B536" s="5" t="s">
        <v>623</v>
      </c>
      <c r="C536" s="4" t="s">
        <v>622</v>
      </c>
      <c r="D536" s="5" t="s">
        <v>614</v>
      </c>
      <c r="E536" s="5"/>
      <c r="F536" s="5"/>
      <c r="G536" s="5"/>
      <c r="H536" s="5"/>
      <c r="I536" s="5"/>
      <c r="J536" s="5"/>
      <c r="K536" s="6">
        <v>64000</v>
      </c>
      <c r="L536" s="7">
        <v>64000</v>
      </c>
      <c r="M536" s="7">
        <v>0</v>
      </c>
      <c r="N536" s="7">
        <v>64000</v>
      </c>
      <c r="O536" s="7">
        <v>0</v>
      </c>
      <c r="P536" s="7">
        <v>64000</v>
      </c>
      <c r="Q536" s="7">
        <v>0</v>
      </c>
      <c r="R536" s="6">
        <v>0</v>
      </c>
      <c r="S536" s="6">
        <v>0</v>
      </c>
      <c r="T536" s="2"/>
    </row>
    <row r="537" spans="1:20" ht="63.75" outlineLevel="3">
      <c r="A537" s="5" t="s">
        <v>478</v>
      </c>
      <c r="B537" s="5"/>
      <c r="C537" s="4" t="s">
        <v>477</v>
      </c>
      <c r="D537" s="5" t="s">
        <v>614</v>
      </c>
      <c r="E537" s="5"/>
      <c r="F537" s="5"/>
      <c r="G537" s="5"/>
      <c r="H537" s="5"/>
      <c r="I537" s="5"/>
      <c r="J537" s="5"/>
      <c r="K537" s="6">
        <v>118700</v>
      </c>
      <c r="L537" s="7">
        <v>118700</v>
      </c>
      <c r="M537" s="7">
        <v>0</v>
      </c>
      <c r="N537" s="7">
        <v>118700</v>
      </c>
      <c r="O537" s="7">
        <v>0</v>
      </c>
      <c r="P537" s="7">
        <v>118700</v>
      </c>
      <c r="Q537" s="7">
        <v>0</v>
      </c>
      <c r="R537" s="6">
        <v>0</v>
      </c>
      <c r="S537" s="6">
        <v>0</v>
      </c>
      <c r="T537" s="2"/>
    </row>
    <row r="538" spans="1:20" ht="25.5" outlineLevel="4">
      <c r="A538" s="5" t="s">
        <v>478</v>
      </c>
      <c r="B538" s="5" t="s">
        <v>623</v>
      </c>
      <c r="C538" s="4" t="s">
        <v>622</v>
      </c>
      <c r="D538" s="5" t="s">
        <v>614</v>
      </c>
      <c r="E538" s="5"/>
      <c r="F538" s="5"/>
      <c r="G538" s="5"/>
      <c r="H538" s="5"/>
      <c r="I538" s="5"/>
      <c r="J538" s="5"/>
      <c r="K538" s="6">
        <v>118700</v>
      </c>
      <c r="L538" s="7">
        <v>118700</v>
      </c>
      <c r="M538" s="7">
        <v>0</v>
      </c>
      <c r="N538" s="7">
        <v>118700</v>
      </c>
      <c r="O538" s="7">
        <v>0</v>
      </c>
      <c r="P538" s="7">
        <v>118700</v>
      </c>
      <c r="Q538" s="7">
        <v>0</v>
      </c>
      <c r="R538" s="6">
        <v>0</v>
      </c>
      <c r="S538" s="6">
        <v>0</v>
      </c>
      <c r="T538" s="2"/>
    </row>
    <row r="539" spans="1:20" ht="25.5" outlineLevel="2">
      <c r="A539" s="5" t="s">
        <v>480</v>
      </c>
      <c r="B539" s="5"/>
      <c r="C539" s="4" t="s">
        <v>479</v>
      </c>
      <c r="D539" s="5" t="s">
        <v>614</v>
      </c>
      <c r="E539" s="5"/>
      <c r="F539" s="5"/>
      <c r="G539" s="5"/>
      <c r="H539" s="5"/>
      <c r="I539" s="5"/>
      <c r="J539" s="5"/>
      <c r="K539" s="6">
        <v>1000000</v>
      </c>
      <c r="L539" s="7">
        <v>1000000</v>
      </c>
      <c r="M539" s="7">
        <v>0</v>
      </c>
      <c r="N539" s="7">
        <v>1000000</v>
      </c>
      <c r="O539" s="7">
        <v>0</v>
      </c>
      <c r="P539" s="7">
        <v>1000000</v>
      </c>
      <c r="Q539" s="7">
        <v>0</v>
      </c>
      <c r="R539" s="6">
        <v>0</v>
      </c>
      <c r="S539" s="6">
        <v>0</v>
      </c>
      <c r="T539" s="2"/>
    </row>
    <row r="540" spans="1:20" ht="25.5" outlineLevel="3">
      <c r="A540" s="5" t="s">
        <v>482</v>
      </c>
      <c r="B540" s="5"/>
      <c r="C540" s="4" t="s">
        <v>481</v>
      </c>
      <c r="D540" s="5" t="s">
        <v>614</v>
      </c>
      <c r="E540" s="5"/>
      <c r="F540" s="5"/>
      <c r="G540" s="5"/>
      <c r="H540" s="5"/>
      <c r="I540" s="5"/>
      <c r="J540" s="5"/>
      <c r="K540" s="6">
        <v>1000000</v>
      </c>
      <c r="L540" s="7">
        <v>1000000</v>
      </c>
      <c r="M540" s="7">
        <v>0</v>
      </c>
      <c r="N540" s="7">
        <v>1000000</v>
      </c>
      <c r="O540" s="7">
        <v>0</v>
      </c>
      <c r="P540" s="7">
        <v>1000000</v>
      </c>
      <c r="Q540" s="7">
        <v>0</v>
      </c>
      <c r="R540" s="6">
        <v>0</v>
      </c>
      <c r="S540" s="6">
        <v>0</v>
      </c>
      <c r="T540" s="2"/>
    </row>
    <row r="541" spans="1:20" ht="25.5" outlineLevel="4">
      <c r="A541" s="5" t="s">
        <v>482</v>
      </c>
      <c r="B541" s="5" t="s">
        <v>623</v>
      </c>
      <c r="C541" s="4" t="s">
        <v>622</v>
      </c>
      <c r="D541" s="5" t="s">
        <v>614</v>
      </c>
      <c r="E541" s="5"/>
      <c r="F541" s="5"/>
      <c r="G541" s="5"/>
      <c r="H541" s="5"/>
      <c r="I541" s="5"/>
      <c r="J541" s="5"/>
      <c r="K541" s="6">
        <v>1000000</v>
      </c>
      <c r="L541" s="7">
        <v>1000000</v>
      </c>
      <c r="M541" s="7">
        <v>0</v>
      </c>
      <c r="N541" s="7">
        <v>1000000</v>
      </c>
      <c r="O541" s="7">
        <v>0</v>
      </c>
      <c r="P541" s="7">
        <v>1000000</v>
      </c>
      <c r="Q541" s="7">
        <v>0</v>
      </c>
      <c r="R541" s="6">
        <v>0</v>
      </c>
      <c r="S541" s="6">
        <v>0</v>
      </c>
      <c r="T541" s="2"/>
    </row>
    <row r="542" spans="1:20" ht="38.25" outlineLevel="2">
      <c r="A542" s="5" t="s">
        <v>484</v>
      </c>
      <c r="B542" s="5"/>
      <c r="C542" s="4" t="s">
        <v>483</v>
      </c>
      <c r="D542" s="5" t="s">
        <v>614</v>
      </c>
      <c r="E542" s="5"/>
      <c r="F542" s="5"/>
      <c r="G542" s="5"/>
      <c r="H542" s="5"/>
      <c r="I542" s="5"/>
      <c r="J542" s="5"/>
      <c r="K542" s="6">
        <v>5602579.2</v>
      </c>
      <c r="L542" s="7">
        <v>5602579.2</v>
      </c>
      <c r="M542" s="7">
        <v>0</v>
      </c>
      <c r="N542" s="7">
        <v>5602579.2</v>
      </c>
      <c r="O542" s="7">
        <v>0</v>
      </c>
      <c r="P542" s="7">
        <v>5602579.2</v>
      </c>
      <c r="Q542" s="7">
        <v>0</v>
      </c>
      <c r="R542" s="6">
        <v>5818226.1</v>
      </c>
      <c r="S542" s="6">
        <v>0</v>
      </c>
      <c r="T542" s="2"/>
    </row>
    <row r="543" spans="1:20" ht="15" outlineLevel="3">
      <c r="A543" s="5" t="s">
        <v>486</v>
      </c>
      <c r="B543" s="5"/>
      <c r="C543" s="4" t="s">
        <v>485</v>
      </c>
      <c r="D543" s="5" t="s">
        <v>614</v>
      </c>
      <c r="E543" s="5"/>
      <c r="F543" s="5"/>
      <c r="G543" s="5"/>
      <c r="H543" s="5"/>
      <c r="I543" s="5"/>
      <c r="J543" s="5"/>
      <c r="K543" s="6">
        <v>5602579.2</v>
      </c>
      <c r="L543" s="7">
        <v>5602579.2</v>
      </c>
      <c r="M543" s="7">
        <v>0</v>
      </c>
      <c r="N543" s="7">
        <v>5602579.2</v>
      </c>
      <c r="O543" s="7">
        <v>0</v>
      </c>
      <c r="P543" s="7">
        <v>5602579.2</v>
      </c>
      <c r="Q543" s="7">
        <v>0</v>
      </c>
      <c r="R543" s="6">
        <v>5818226.1</v>
      </c>
      <c r="S543" s="6">
        <v>0</v>
      </c>
      <c r="T543" s="2"/>
    </row>
    <row r="544" spans="1:20" ht="25.5" outlineLevel="4">
      <c r="A544" s="5" t="s">
        <v>486</v>
      </c>
      <c r="B544" s="5" t="s">
        <v>623</v>
      </c>
      <c r="C544" s="4" t="s">
        <v>622</v>
      </c>
      <c r="D544" s="5" t="s">
        <v>614</v>
      </c>
      <c r="E544" s="5"/>
      <c r="F544" s="5"/>
      <c r="G544" s="5"/>
      <c r="H544" s="5"/>
      <c r="I544" s="5"/>
      <c r="J544" s="5"/>
      <c r="K544" s="6">
        <v>5602579.2</v>
      </c>
      <c r="L544" s="7">
        <v>5602579.2</v>
      </c>
      <c r="M544" s="7">
        <v>0</v>
      </c>
      <c r="N544" s="7">
        <v>5602579.2</v>
      </c>
      <c r="O544" s="7">
        <v>0</v>
      </c>
      <c r="P544" s="7">
        <v>5602579.2</v>
      </c>
      <c r="Q544" s="7">
        <v>0</v>
      </c>
      <c r="R544" s="6">
        <v>5818226.1</v>
      </c>
      <c r="S544" s="6">
        <v>0</v>
      </c>
      <c r="T544" s="2"/>
    </row>
    <row r="545" spans="1:20" ht="15">
      <c r="A545" s="5" t="s">
        <v>488</v>
      </c>
      <c r="B545" s="5"/>
      <c r="C545" s="4" t="s">
        <v>487</v>
      </c>
      <c r="D545" s="5" t="s">
        <v>614</v>
      </c>
      <c r="E545" s="5"/>
      <c r="F545" s="5"/>
      <c r="G545" s="5"/>
      <c r="H545" s="5"/>
      <c r="I545" s="5"/>
      <c r="J545" s="5"/>
      <c r="K545" s="6">
        <v>22066945.85</v>
      </c>
      <c r="L545" s="7">
        <v>22066945.85</v>
      </c>
      <c r="M545" s="7">
        <v>0</v>
      </c>
      <c r="N545" s="7">
        <v>22066945.85</v>
      </c>
      <c r="O545" s="7">
        <v>0</v>
      </c>
      <c r="P545" s="7">
        <v>22066945.85</v>
      </c>
      <c r="Q545" s="7">
        <v>0</v>
      </c>
      <c r="R545" s="6">
        <v>13927752.54</v>
      </c>
      <c r="S545" s="6">
        <v>12484134.1</v>
      </c>
      <c r="T545" s="2"/>
    </row>
    <row r="546" spans="1:20" ht="15" outlineLevel="1">
      <c r="A546" s="5" t="s">
        <v>490</v>
      </c>
      <c r="B546" s="5"/>
      <c r="C546" s="4" t="s">
        <v>489</v>
      </c>
      <c r="D546" s="5" t="s">
        <v>614</v>
      </c>
      <c r="E546" s="5"/>
      <c r="F546" s="5"/>
      <c r="G546" s="5"/>
      <c r="H546" s="5"/>
      <c r="I546" s="5"/>
      <c r="J546" s="5"/>
      <c r="K546" s="6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6">
        <v>200000</v>
      </c>
      <c r="S546" s="6">
        <v>200000</v>
      </c>
      <c r="T546" s="2"/>
    </row>
    <row r="547" spans="1:20" ht="25.5" outlineLevel="3">
      <c r="A547" s="5" t="s">
        <v>492</v>
      </c>
      <c r="B547" s="5"/>
      <c r="C547" s="4" t="s">
        <v>491</v>
      </c>
      <c r="D547" s="5" t="s">
        <v>614</v>
      </c>
      <c r="E547" s="5"/>
      <c r="F547" s="5"/>
      <c r="G547" s="5"/>
      <c r="H547" s="5"/>
      <c r="I547" s="5"/>
      <c r="J547" s="5"/>
      <c r="K547" s="6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6">
        <v>200000</v>
      </c>
      <c r="S547" s="6">
        <v>200000</v>
      </c>
      <c r="T547" s="2"/>
    </row>
    <row r="548" spans="1:20" ht="15" outlineLevel="4">
      <c r="A548" s="5" t="s">
        <v>492</v>
      </c>
      <c r="B548" s="5" t="s">
        <v>757</v>
      </c>
      <c r="C548" s="4" t="s">
        <v>756</v>
      </c>
      <c r="D548" s="5" t="s">
        <v>614</v>
      </c>
      <c r="E548" s="5"/>
      <c r="F548" s="5"/>
      <c r="G548" s="5"/>
      <c r="H548" s="5"/>
      <c r="I548" s="5"/>
      <c r="J548" s="5"/>
      <c r="K548" s="6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6">
        <v>200000</v>
      </c>
      <c r="S548" s="6">
        <v>200000</v>
      </c>
      <c r="T548" s="2"/>
    </row>
    <row r="549" spans="1:20" ht="25.5" outlineLevel="1">
      <c r="A549" s="5" t="s">
        <v>494</v>
      </c>
      <c r="B549" s="5"/>
      <c r="C549" s="4" t="s">
        <v>493</v>
      </c>
      <c r="D549" s="5" t="s">
        <v>614</v>
      </c>
      <c r="E549" s="5"/>
      <c r="F549" s="5"/>
      <c r="G549" s="5"/>
      <c r="H549" s="5"/>
      <c r="I549" s="5"/>
      <c r="J549" s="5"/>
      <c r="K549" s="6">
        <v>453030</v>
      </c>
      <c r="L549" s="7">
        <v>453030</v>
      </c>
      <c r="M549" s="7">
        <v>0</v>
      </c>
      <c r="N549" s="7">
        <v>453030</v>
      </c>
      <c r="O549" s="7">
        <v>0</v>
      </c>
      <c r="P549" s="7">
        <v>453030</v>
      </c>
      <c r="Q549" s="7">
        <v>0</v>
      </c>
      <c r="R549" s="6">
        <v>0</v>
      </c>
      <c r="S549" s="6">
        <v>0</v>
      </c>
      <c r="T549" s="2"/>
    </row>
    <row r="550" spans="1:20" ht="38.25" outlineLevel="3">
      <c r="A550" s="5" t="s">
        <v>496</v>
      </c>
      <c r="B550" s="5"/>
      <c r="C550" s="4" t="s">
        <v>495</v>
      </c>
      <c r="D550" s="5" t="s">
        <v>614</v>
      </c>
      <c r="E550" s="5"/>
      <c r="F550" s="5"/>
      <c r="G550" s="5"/>
      <c r="H550" s="5"/>
      <c r="I550" s="5"/>
      <c r="J550" s="5"/>
      <c r="K550" s="6">
        <v>453030</v>
      </c>
      <c r="L550" s="7">
        <v>453030</v>
      </c>
      <c r="M550" s="7">
        <v>0</v>
      </c>
      <c r="N550" s="7">
        <v>453030</v>
      </c>
      <c r="O550" s="7">
        <v>0</v>
      </c>
      <c r="P550" s="7">
        <v>453030</v>
      </c>
      <c r="Q550" s="7">
        <v>0</v>
      </c>
      <c r="R550" s="6">
        <v>0</v>
      </c>
      <c r="S550" s="6">
        <v>0</v>
      </c>
      <c r="T550" s="2"/>
    </row>
    <row r="551" spans="1:20" ht="25.5" outlineLevel="4">
      <c r="A551" s="5" t="s">
        <v>496</v>
      </c>
      <c r="B551" s="5" t="s">
        <v>623</v>
      </c>
      <c r="C551" s="4" t="s">
        <v>622</v>
      </c>
      <c r="D551" s="5" t="s">
        <v>614</v>
      </c>
      <c r="E551" s="5"/>
      <c r="F551" s="5"/>
      <c r="G551" s="5"/>
      <c r="H551" s="5"/>
      <c r="I551" s="5"/>
      <c r="J551" s="5"/>
      <c r="K551" s="6">
        <v>192485</v>
      </c>
      <c r="L551" s="7">
        <v>192485</v>
      </c>
      <c r="M551" s="7">
        <v>0</v>
      </c>
      <c r="N551" s="7">
        <v>192485</v>
      </c>
      <c r="O551" s="7">
        <v>0</v>
      </c>
      <c r="P551" s="7">
        <v>192485</v>
      </c>
      <c r="Q551" s="7">
        <v>0</v>
      </c>
      <c r="R551" s="6">
        <v>0</v>
      </c>
      <c r="S551" s="6">
        <v>0</v>
      </c>
      <c r="T551" s="2"/>
    </row>
    <row r="552" spans="1:20" ht="25.5" outlineLevel="4">
      <c r="A552" s="5" t="s">
        <v>496</v>
      </c>
      <c r="B552" s="5" t="s">
        <v>741</v>
      </c>
      <c r="C552" s="4" t="s">
        <v>740</v>
      </c>
      <c r="D552" s="5" t="s">
        <v>614</v>
      </c>
      <c r="E552" s="5"/>
      <c r="F552" s="5"/>
      <c r="G552" s="5"/>
      <c r="H552" s="5"/>
      <c r="I552" s="5"/>
      <c r="J552" s="5"/>
      <c r="K552" s="6">
        <v>260545</v>
      </c>
      <c r="L552" s="7">
        <v>260545</v>
      </c>
      <c r="M552" s="7">
        <v>0</v>
      </c>
      <c r="N552" s="7">
        <v>260545</v>
      </c>
      <c r="O552" s="7">
        <v>0</v>
      </c>
      <c r="P552" s="7">
        <v>260545</v>
      </c>
      <c r="Q552" s="7">
        <v>0</v>
      </c>
      <c r="R552" s="6">
        <v>0</v>
      </c>
      <c r="S552" s="6">
        <v>0</v>
      </c>
      <c r="T552" s="2"/>
    </row>
    <row r="553" spans="1:20" ht="25.5" outlineLevel="1">
      <c r="A553" s="5" t="s">
        <v>498</v>
      </c>
      <c r="B553" s="5"/>
      <c r="C553" s="4" t="s">
        <v>497</v>
      </c>
      <c r="D553" s="5" t="s">
        <v>614</v>
      </c>
      <c r="E553" s="5"/>
      <c r="F553" s="5"/>
      <c r="G553" s="5"/>
      <c r="H553" s="5"/>
      <c r="I553" s="5"/>
      <c r="J553" s="5"/>
      <c r="K553" s="6">
        <v>21593915.85</v>
      </c>
      <c r="L553" s="7">
        <v>21593915.85</v>
      </c>
      <c r="M553" s="7">
        <v>0</v>
      </c>
      <c r="N553" s="7">
        <v>21593915.85</v>
      </c>
      <c r="O553" s="7">
        <v>0</v>
      </c>
      <c r="P553" s="7">
        <v>21593915.85</v>
      </c>
      <c r="Q553" s="7">
        <v>0</v>
      </c>
      <c r="R553" s="6">
        <v>13667874</v>
      </c>
      <c r="S553" s="6">
        <v>12264134.1</v>
      </c>
      <c r="T553" s="2"/>
    </row>
    <row r="554" spans="1:20" ht="25.5" outlineLevel="3">
      <c r="A554" s="5" t="s">
        <v>500</v>
      </c>
      <c r="B554" s="5"/>
      <c r="C554" s="4" t="s">
        <v>499</v>
      </c>
      <c r="D554" s="5" t="s">
        <v>614</v>
      </c>
      <c r="E554" s="5"/>
      <c r="F554" s="5"/>
      <c r="G554" s="5"/>
      <c r="H554" s="5"/>
      <c r="I554" s="5"/>
      <c r="J554" s="5"/>
      <c r="K554" s="6">
        <v>17220666.46</v>
      </c>
      <c r="L554" s="7">
        <v>17220666.46</v>
      </c>
      <c r="M554" s="7">
        <v>0</v>
      </c>
      <c r="N554" s="7">
        <v>17220666.46</v>
      </c>
      <c r="O554" s="7">
        <v>0</v>
      </c>
      <c r="P554" s="7">
        <v>17220666.46</v>
      </c>
      <c r="Q554" s="7">
        <v>0</v>
      </c>
      <c r="R554" s="6">
        <v>12931094</v>
      </c>
      <c r="S554" s="6">
        <v>10882824.1</v>
      </c>
      <c r="T554" s="2"/>
    </row>
    <row r="555" spans="1:20" ht="51" outlineLevel="4">
      <c r="A555" s="5" t="s">
        <v>500</v>
      </c>
      <c r="B555" s="5" t="s">
        <v>711</v>
      </c>
      <c r="C555" s="4" t="s">
        <v>710</v>
      </c>
      <c r="D555" s="5" t="s">
        <v>614</v>
      </c>
      <c r="E555" s="5"/>
      <c r="F555" s="5"/>
      <c r="G555" s="5"/>
      <c r="H555" s="5"/>
      <c r="I555" s="5"/>
      <c r="J555" s="5"/>
      <c r="K555" s="6">
        <v>8376814.04</v>
      </c>
      <c r="L555" s="7">
        <v>8376814.04</v>
      </c>
      <c r="M555" s="7">
        <v>0</v>
      </c>
      <c r="N555" s="7">
        <v>8376814.04</v>
      </c>
      <c r="O555" s="7">
        <v>0</v>
      </c>
      <c r="P555" s="7">
        <v>8376814.04</v>
      </c>
      <c r="Q555" s="7">
        <v>0</v>
      </c>
      <c r="R555" s="6">
        <v>7956432.94</v>
      </c>
      <c r="S555" s="6">
        <v>7956432.94</v>
      </c>
      <c r="T555" s="2"/>
    </row>
    <row r="556" spans="1:20" ht="25.5" outlineLevel="4">
      <c r="A556" s="5" t="s">
        <v>500</v>
      </c>
      <c r="B556" s="5" t="s">
        <v>623</v>
      </c>
      <c r="C556" s="4" t="s">
        <v>622</v>
      </c>
      <c r="D556" s="5" t="s">
        <v>614</v>
      </c>
      <c r="E556" s="5"/>
      <c r="F556" s="5"/>
      <c r="G556" s="5"/>
      <c r="H556" s="5"/>
      <c r="I556" s="5"/>
      <c r="J556" s="5"/>
      <c r="K556" s="6">
        <v>8768207.42</v>
      </c>
      <c r="L556" s="7">
        <v>8768207.42</v>
      </c>
      <c r="M556" s="7">
        <v>0</v>
      </c>
      <c r="N556" s="7">
        <v>8768207.42</v>
      </c>
      <c r="O556" s="7">
        <v>0</v>
      </c>
      <c r="P556" s="7">
        <v>8768207.42</v>
      </c>
      <c r="Q556" s="7">
        <v>0</v>
      </c>
      <c r="R556" s="6">
        <v>4904661.06</v>
      </c>
      <c r="S556" s="6">
        <v>2856391.16</v>
      </c>
      <c r="T556" s="2"/>
    </row>
    <row r="557" spans="1:20" ht="15" outlineLevel="4">
      <c r="A557" s="5" t="s">
        <v>500</v>
      </c>
      <c r="B557" s="5" t="s">
        <v>757</v>
      </c>
      <c r="C557" s="4" t="s">
        <v>756</v>
      </c>
      <c r="D557" s="5" t="s">
        <v>614</v>
      </c>
      <c r="E557" s="5"/>
      <c r="F557" s="5"/>
      <c r="G557" s="5"/>
      <c r="H557" s="5"/>
      <c r="I557" s="5"/>
      <c r="J557" s="5"/>
      <c r="K557" s="6">
        <v>75645</v>
      </c>
      <c r="L557" s="7">
        <v>75645</v>
      </c>
      <c r="M557" s="7">
        <v>0</v>
      </c>
      <c r="N557" s="7">
        <v>75645</v>
      </c>
      <c r="O557" s="7">
        <v>0</v>
      </c>
      <c r="P557" s="7">
        <v>75645</v>
      </c>
      <c r="Q557" s="7">
        <v>0</v>
      </c>
      <c r="R557" s="6">
        <v>70000</v>
      </c>
      <c r="S557" s="6">
        <v>70000</v>
      </c>
      <c r="T557" s="2"/>
    </row>
    <row r="558" spans="1:20" ht="25.5" outlineLevel="3">
      <c r="A558" s="5" t="s">
        <v>502</v>
      </c>
      <c r="B558" s="5"/>
      <c r="C558" s="4" t="s">
        <v>501</v>
      </c>
      <c r="D558" s="5" t="s">
        <v>614</v>
      </c>
      <c r="E558" s="5"/>
      <c r="F558" s="5"/>
      <c r="G558" s="5"/>
      <c r="H558" s="5"/>
      <c r="I558" s="5"/>
      <c r="J558" s="5"/>
      <c r="K558" s="6">
        <v>520487</v>
      </c>
      <c r="L558" s="7">
        <v>520487</v>
      </c>
      <c r="M558" s="7">
        <v>0</v>
      </c>
      <c r="N558" s="7">
        <v>520487</v>
      </c>
      <c r="O558" s="7">
        <v>0</v>
      </c>
      <c r="P558" s="7">
        <v>520487</v>
      </c>
      <c r="Q558" s="7">
        <v>0</v>
      </c>
      <c r="R558" s="6">
        <v>158970</v>
      </c>
      <c r="S558" s="6">
        <v>803500</v>
      </c>
      <c r="T558" s="2"/>
    </row>
    <row r="559" spans="1:20" ht="25.5" outlineLevel="4">
      <c r="A559" s="5" t="s">
        <v>502</v>
      </c>
      <c r="B559" s="5" t="s">
        <v>623</v>
      </c>
      <c r="C559" s="4" t="s">
        <v>622</v>
      </c>
      <c r="D559" s="5" t="s">
        <v>614</v>
      </c>
      <c r="E559" s="5"/>
      <c r="F559" s="5"/>
      <c r="G559" s="5"/>
      <c r="H559" s="5"/>
      <c r="I559" s="5"/>
      <c r="J559" s="5"/>
      <c r="K559" s="6">
        <v>520487</v>
      </c>
      <c r="L559" s="7">
        <v>520487</v>
      </c>
      <c r="M559" s="7">
        <v>0</v>
      </c>
      <c r="N559" s="7">
        <v>520487</v>
      </c>
      <c r="O559" s="7">
        <v>0</v>
      </c>
      <c r="P559" s="7">
        <v>520487</v>
      </c>
      <c r="Q559" s="7">
        <v>0</v>
      </c>
      <c r="R559" s="6">
        <v>158970</v>
      </c>
      <c r="S559" s="6">
        <v>803500</v>
      </c>
      <c r="T559" s="2"/>
    </row>
    <row r="560" spans="1:20" ht="25.5" outlineLevel="3">
      <c r="A560" s="5" t="s">
        <v>504</v>
      </c>
      <c r="B560" s="5"/>
      <c r="C560" s="4" t="s">
        <v>503</v>
      </c>
      <c r="D560" s="5" t="s">
        <v>614</v>
      </c>
      <c r="E560" s="5"/>
      <c r="F560" s="5"/>
      <c r="G560" s="5"/>
      <c r="H560" s="5"/>
      <c r="I560" s="5"/>
      <c r="J560" s="5"/>
      <c r="K560" s="6">
        <v>3852762.39</v>
      </c>
      <c r="L560" s="7">
        <v>3852762.39</v>
      </c>
      <c r="M560" s="7">
        <v>0</v>
      </c>
      <c r="N560" s="7">
        <v>3852762.39</v>
      </c>
      <c r="O560" s="7">
        <v>0</v>
      </c>
      <c r="P560" s="7">
        <v>3852762.39</v>
      </c>
      <c r="Q560" s="7">
        <v>0</v>
      </c>
      <c r="R560" s="6">
        <v>577810</v>
      </c>
      <c r="S560" s="6">
        <v>577810</v>
      </c>
      <c r="T560" s="2"/>
    </row>
    <row r="561" spans="1:20" ht="25.5" outlineLevel="4">
      <c r="A561" s="5" t="s">
        <v>504</v>
      </c>
      <c r="B561" s="5" t="s">
        <v>623</v>
      </c>
      <c r="C561" s="4" t="s">
        <v>622</v>
      </c>
      <c r="D561" s="5" t="s">
        <v>614</v>
      </c>
      <c r="E561" s="5"/>
      <c r="F561" s="5"/>
      <c r="G561" s="5"/>
      <c r="H561" s="5"/>
      <c r="I561" s="5"/>
      <c r="J561" s="5"/>
      <c r="K561" s="6">
        <v>590156.54</v>
      </c>
      <c r="L561" s="7">
        <v>590156.54</v>
      </c>
      <c r="M561" s="7">
        <v>0</v>
      </c>
      <c r="N561" s="7">
        <v>590156.54</v>
      </c>
      <c r="O561" s="7">
        <v>0</v>
      </c>
      <c r="P561" s="7">
        <v>590156.54</v>
      </c>
      <c r="Q561" s="7">
        <v>0</v>
      </c>
      <c r="R561" s="6">
        <v>517810</v>
      </c>
      <c r="S561" s="6">
        <v>517810</v>
      </c>
      <c r="T561" s="2"/>
    </row>
    <row r="562" spans="1:20" ht="15" outlineLevel="4">
      <c r="A562" s="5" t="s">
        <v>504</v>
      </c>
      <c r="B562" s="5" t="s">
        <v>757</v>
      </c>
      <c r="C562" s="4" t="s">
        <v>756</v>
      </c>
      <c r="D562" s="5" t="s">
        <v>614</v>
      </c>
      <c r="E562" s="5"/>
      <c r="F562" s="5"/>
      <c r="G562" s="5"/>
      <c r="H562" s="5"/>
      <c r="I562" s="5"/>
      <c r="J562" s="5"/>
      <c r="K562" s="6">
        <v>3262605.85</v>
      </c>
      <c r="L562" s="7">
        <v>3262605.85</v>
      </c>
      <c r="M562" s="7">
        <v>0</v>
      </c>
      <c r="N562" s="7">
        <v>3262605.85</v>
      </c>
      <c r="O562" s="7">
        <v>0</v>
      </c>
      <c r="P562" s="7">
        <v>3262605.85</v>
      </c>
      <c r="Q562" s="7">
        <v>0</v>
      </c>
      <c r="R562" s="6">
        <v>60000</v>
      </c>
      <c r="S562" s="6">
        <v>60000</v>
      </c>
      <c r="T562" s="2"/>
    </row>
    <row r="563" spans="1:20" ht="15" outlineLevel="1">
      <c r="A563" s="5" t="s">
        <v>506</v>
      </c>
      <c r="B563" s="5"/>
      <c r="C563" s="4" t="s">
        <v>505</v>
      </c>
      <c r="D563" s="5" t="s">
        <v>614</v>
      </c>
      <c r="E563" s="5"/>
      <c r="F563" s="5"/>
      <c r="G563" s="5"/>
      <c r="H563" s="5"/>
      <c r="I563" s="5"/>
      <c r="J563" s="5"/>
      <c r="K563" s="6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6">
        <v>39878.54</v>
      </c>
      <c r="S563" s="6">
        <v>0</v>
      </c>
      <c r="T563" s="2"/>
    </row>
    <row r="564" spans="1:20" ht="38.25" outlineLevel="3">
      <c r="A564" s="5" t="s">
        <v>508</v>
      </c>
      <c r="B564" s="5"/>
      <c r="C564" s="4" t="s">
        <v>507</v>
      </c>
      <c r="D564" s="5" t="s">
        <v>614</v>
      </c>
      <c r="E564" s="5"/>
      <c r="F564" s="5"/>
      <c r="G564" s="5"/>
      <c r="H564" s="5"/>
      <c r="I564" s="5"/>
      <c r="J564" s="5"/>
      <c r="K564" s="6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6">
        <v>39878.54</v>
      </c>
      <c r="S564" s="6">
        <v>0</v>
      </c>
      <c r="T564" s="2"/>
    </row>
    <row r="565" spans="1:20" ht="15" outlineLevel="4">
      <c r="A565" s="5" t="s">
        <v>508</v>
      </c>
      <c r="B565" s="5" t="s">
        <v>757</v>
      </c>
      <c r="C565" s="4" t="s">
        <v>756</v>
      </c>
      <c r="D565" s="5" t="s">
        <v>614</v>
      </c>
      <c r="E565" s="5"/>
      <c r="F565" s="5"/>
      <c r="G565" s="5"/>
      <c r="H565" s="5"/>
      <c r="I565" s="5"/>
      <c r="J565" s="5"/>
      <c r="K565" s="6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6">
        <v>39878.54</v>
      </c>
      <c r="S565" s="6">
        <v>0</v>
      </c>
      <c r="T565" s="2"/>
    </row>
    <row r="566" spans="1:20" ht="25.5" outlineLevel="1">
      <c r="A566" s="5" t="s">
        <v>510</v>
      </c>
      <c r="B566" s="5"/>
      <c r="C566" s="4" t="s">
        <v>509</v>
      </c>
      <c r="D566" s="5" t="s">
        <v>614</v>
      </c>
      <c r="E566" s="5"/>
      <c r="F566" s="5"/>
      <c r="G566" s="5"/>
      <c r="H566" s="5"/>
      <c r="I566" s="5"/>
      <c r="J566" s="5"/>
      <c r="K566" s="6">
        <v>20000</v>
      </c>
      <c r="L566" s="7">
        <v>20000</v>
      </c>
      <c r="M566" s="7">
        <v>0</v>
      </c>
      <c r="N566" s="7">
        <v>20000</v>
      </c>
      <c r="O566" s="7">
        <v>0</v>
      </c>
      <c r="P566" s="7">
        <v>20000</v>
      </c>
      <c r="Q566" s="7">
        <v>0</v>
      </c>
      <c r="R566" s="6">
        <v>20000</v>
      </c>
      <c r="S566" s="6">
        <v>20000</v>
      </c>
      <c r="T566" s="2"/>
    </row>
    <row r="567" spans="1:20" ht="38.25" outlineLevel="3">
      <c r="A567" s="9" t="s">
        <v>512</v>
      </c>
      <c r="B567" s="9"/>
      <c r="C567" s="10" t="s">
        <v>511</v>
      </c>
      <c r="D567" s="9" t="s">
        <v>614</v>
      </c>
      <c r="E567" s="9"/>
      <c r="F567" s="9"/>
      <c r="G567" s="9"/>
      <c r="H567" s="9"/>
      <c r="I567" s="9"/>
      <c r="J567" s="9"/>
      <c r="K567" s="11">
        <v>20000</v>
      </c>
      <c r="L567" s="12">
        <v>20000</v>
      </c>
      <c r="M567" s="12">
        <v>0</v>
      </c>
      <c r="N567" s="12">
        <v>20000</v>
      </c>
      <c r="O567" s="12">
        <v>0</v>
      </c>
      <c r="P567" s="12">
        <v>20000</v>
      </c>
      <c r="Q567" s="12">
        <v>0</v>
      </c>
      <c r="R567" s="11">
        <v>20000</v>
      </c>
      <c r="S567" s="11">
        <v>20000</v>
      </c>
      <c r="T567" s="2"/>
    </row>
    <row r="568" spans="1:20" ht="25.5" outlineLevel="4">
      <c r="A568" s="17" t="s">
        <v>512</v>
      </c>
      <c r="B568" s="17" t="s">
        <v>623</v>
      </c>
      <c r="C568" s="18" t="s">
        <v>622</v>
      </c>
      <c r="D568" s="17" t="s">
        <v>614</v>
      </c>
      <c r="E568" s="17"/>
      <c r="F568" s="17"/>
      <c r="G568" s="17"/>
      <c r="H568" s="17"/>
      <c r="I568" s="17"/>
      <c r="J568" s="17"/>
      <c r="K568" s="19">
        <v>20000</v>
      </c>
      <c r="L568" s="20">
        <v>20000</v>
      </c>
      <c r="M568" s="20">
        <v>0</v>
      </c>
      <c r="N568" s="20">
        <v>20000</v>
      </c>
      <c r="O568" s="20">
        <v>0</v>
      </c>
      <c r="P568" s="20">
        <v>20000</v>
      </c>
      <c r="Q568" s="20">
        <v>0</v>
      </c>
      <c r="R568" s="19">
        <v>20000</v>
      </c>
      <c r="S568" s="19">
        <v>20000</v>
      </c>
      <c r="T568" s="2"/>
    </row>
    <row r="569" spans="1:20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2"/>
    </row>
  </sheetData>
  <sheetProtection/>
  <mergeCells count="1">
    <mergeCell ref="C11:E11"/>
  </mergeCells>
  <printOptions/>
  <pageMargins left="0.7875" right="0.5902778" top="0.5902778" bottom="0.5902778" header="0.39375" footer="0.5118055"/>
  <pageSetup blackAndWhite="1" fitToHeight="0" fitToWidth="0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71"/>
  <sheetViews>
    <sheetView zoomScalePageLayoutView="0" workbookViewId="0" topLeftCell="A103">
      <selection activeCell="A444" sqref="A444:IV444"/>
    </sheetView>
  </sheetViews>
  <sheetFormatPr defaultColWidth="9.140625" defaultRowHeight="15"/>
  <cols>
    <col min="1" max="1" width="10.7109375" style="22" customWidth="1"/>
    <col min="2" max="2" width="7.7109375" style="22" customWidth="1"/>
    <col min="3" max="3" width="68.57421875" style="22" customWidth="1"/>
    <col min="4" max="4" width="10.28125" style="22" customWidth="1"/>
    <col min="5" max="5" width="10.421875" style="22" customWidth="1"/>
    <col min="6" max="6" width="10.140625" style="22" customWidth="1"/>
    <col min="7" max="7" width="13.00390625" style="0" customWidth="1"/>
  </cols>
  <sheetData>
    <row r="2" spans="1:6" ht="15">
      <c r="A2" s="94" t="s">
        <v>514</v>
      </c>
      <c r="B2" s="94"/>
      <c r="C2" s="94"/>
      <c r="D2" s="94"/>
      <c r="E2" s="94"/>
      <c r="F2" s="94"/>
    </row>
    <row r="3" spans="1:6" ht="15">
      <c r="A3" s="94" t="s">
        <v>515</v>
      </c>
      <c r="B3" s="94"/>
      <c r="C3" s="94"/>
      <c r="D3" s="94"/>
      <c r="E3" s="94"/>
      <c r="F3" s="94"/>
    </row>
    <row r="4" spans="1:6" ht="15">
      <c r="A4" s="94" t="s">
        <v>516</v>
      </c>
      <c r="B4" s="94"/>
      <c r="C4" s="94"/>
      <c r="D4" s="94"/>
      <c r="E4" s="94"/>
      <c r="F4" s="94"/>
    </row>
    <row r="5" spans="1:6" ht="15">
      <c r="A5" s="94" t="s">
        <v>527</v>
      </c>
      <c r="B5" s="94"/>
      <c r="C5" s="94"/>
      <c r="D5" s="94"/>
      <c r="E5" s="94"/>
      <c r="F5" s="94"/>
    </row>
    <row r="7" spans="1:6" ht="15">
      <c r="A7" s="100" t="s">
        <v>517</v>
      </c>
      <c r="B7" s="100"/>
      <c r="C7" s="100"/>
      <c r="D7" s="100"/>
      <c r="E7" s="100"/>
      <c r="F7" s="100"/>
    </row>
    <row r="8" spans="1:6" ht="15">
      <c r="A8" s="99" t="s">
        <v>518</v>
      </c>
      <c r="B8" s="99"/>
      <c r="C8" s="99"/>
      <c r="D8" s="99"/>
      <c r="E8" s="99"/>
      <c r="F8" s="99"/>
    </row>
    <row r="9" spans="1:6" ht="15">
      <c r="A9" s="99" t="s">
        <v>519</v>
      </c>
      <c r="B9" s="99"/>
      <c r="C9" s="99"/>
      <c r="D9" s="99"/>
      <c r="E9" s="99"/>
      <c r="F9" s="99"/>
    </row>
    <row r="10" spans="1:6" ht="15">
      <c r="A10" s="95" t="s">
        <v>520</v>
      </c>
      <c r="B10" s="95" t="s">
        <v>521</v>
      </c>
      <c r="C10" s="95" t="s">
        <v>522</v>
      </c>
      <c r="D10" s="97" t="s">
        <v>523</v>
      </c>
      <c r="E10" s="97"/>
      <c r="F10" s="98"/>
    </row>
    <row r="11" spans="1:6" ht="15">
      <c r="A11" s="96"/>
      <c r="B11" s="96"/>
      <c r="C11" s="96"/>
      <c r="D11" s="25" t="s">
        <v>524</v>
      </c>
      <c r="E11" s="26" t="s">
        <v>525</v>
      </c>
      <c r="F11" s="26" t="s">
        <v>526</v>
      </c>
    </row>
    <row r="12" spans="1:6" ht="15">
      <c r="A12" s="24">
        <v>1</v>
      </c>
      <c r="B12" s="24">
        <v>2</v>
      </c>
      <c r="C12" s="23">
        <v>3</v>
      </c>
      <c r="D12" s="23">
        <v>4</v>
      </c>
      <c r="E12" s="23">
        <v>5</v>
      </c>
      <c r="F12" s="23">
        <v>6</v>
      </c>
    </row>
    <row r="13" spans="1:6" s="1" customFormat="1" ht="12.75" customHeight="1">
      <c r="A13" s="78" t="s">
        <v>513</v>
      </c>
      <c r="B13" s="93"/>
      <c r="C13" s="93"/>
      <c r="D13" s="32">
        <f>Документ!K11/1000</f>
        <v>570629.90745</v>
      </c>
      <c r="E13" s="32">
        <f>Документ!R11/1000</f>
        <v>522792.02533</v>
      </c>
      <c r="F13" s="32">
        <f>Документ!S11/1000</f>
        <v>458993.63810000004</v>
      </c>
    </row>
    <row r="14" spans="1:6" ht="38.25">
      <c r="A14" s="27" t="s">
        <v>615</v>
      </c>
      <c r="B14" s="27"/>
      <c r="C14" s="28" t="s">
        <v>613</v>
      </c>
      <c r="D14" s="31">
        <f>Документ!K12/1000</f>
        <v>1357.46814</v>
      </c>
      <c r="E14" s="31">
        <f>Документ!R12/1000</f>
        <v>616.98</v>
      </c>
      <c r="F14" s="31">
        <f>Документ!S12/1000</f>
        <v>616.98</v>
      </c>
    </row>
    <row r="15" spans="1:6" ht="25.5">
      <c r="A15" s="27" t="s">
        <v>617</v>
      </c>
      <c r="B15" s="27"/>
      <c r="C15" s="28" t="s">
        <v>616</v>
      </c>
      <c r="D15" s="29">
        <v>297.8</v>
      </c>
      <c r="E15" s="29">
        <f>Документ!R13/1000</f>
        <v>300</v>
      </c>
      <c r="F15" s="29">
        <f>Документ!S13/1000</f>
        <v>300</v>
      </c>
    </row>
    <row r="16" spans="1:6" ht="25.5">
      <c r="A16" s="5" t="s">
        <v>619</v>
      </c>
      <c r="B16" s="5"/>
      <c r="C16" s="4" t="s">
        <v>618</v>
      </c>
      <c r="D16" s="21">
        <f>Документ!K14/1000</f>
        <v>73.753</v>
      </c>
      <c r="E16" s="21">
        <f>Документ!R14/1000</f>
        <v>74</v>
      </c>
      <c r="F16" s="21">
        <f>Документ!S14/1000</f>
        <v>74</v>
      </c>
    </row>
    <row r="17" spans="1:6" ht="25.5">
      <c r="A17" s="5" t="s">
        <v>621</v>
      </c>
      <c r="B17" s="5"/>
      <c r="C17" s="4" t="s">
        <v>620</v>
      </c>
      <c r="D17" s="21">
        <f>Документ!K15/1000</f>
        <v>22.29</v>
      </c>
      <c r="E17" s="21">
        <f>Документ!R15/1000</f>
        <v>22.3</v>
      </c>
      <c r="F17" s="21">
        <f>Документ!S15/1000</f>
        <v>22.3</v>
      </c>
    </row>
    <row r="18" spans="1:6" ht="25.5">
      <c r="A18" s="5" t="s">
        <v>621</v>
      </c>
      <c r="B18" s="5" t="s">
        <v>623</v>
      </c>
      <c r="C18" s="4" t="s">
        <v>622</v>
      </c>
      <c r="D18" s="21">
        <f>Документ!K16/1000</f>
        <v>22.29</v>
      </c>
      <c r="E18" s="21">
        <f>Документ!R16/1000</f>
        <v>22.3</v>
      </c>
      <c r="F18" s="21">
        <f>Документ!S16/1000</f>
        <v>22.3</v>
      </c>
    </row>
    <row r="19" spans="1:6" ht="15">
      <c r="A19" s="5" t="s">
        <v>625</v>
      </c>
      <c r="B19" s="5"/>
      <c r="C19" s="4" t="s">
        <v>624</v>
      </c>
      <c r="D19" s="21">
        <f>Документ!K17/1000</f>
        <v>8.99</v>
      </c>
      <c r="E19" s="21">
        <f>Документ!R17/1000</f>
        <v>9</v>
      </c>
      <c r="F19" s="21">
        <f>Документ!S17/1000</f>
        <v>9</v>
      </c>
    </row>
    <row r="20" spans="1:6" ht="25.5">
      <c r="A20" s="5" t="s">
        <v>625</v>
      </c>
      <c r="B20" s="5" t="s">
        <v>623</v>
      </c>
      <c r="C20" s="4" t="s">
        <v>622</v>
      </c>
      <c r="D20" s="21">
        <f>Документ!K18/1000</f>
        <v>8.99</v>
      </c>
      <c r="E20" s="21">
        <f>Документ!R18/1000</f>
        <v>9</v>
      </c>
      <c r="F20" s="21">
        <f>Документ!S18/1000</f>
        <v>9</v>
      </c>
    </row>
    <row r="21" spans="1:6" ht="15">
      <c r="A21" s="5" t="s">
        <v>627</v>
      </c>
      <c r="B21" s="5"/>
      <c r="C21" s="4" t="s">
        <v>626</v>
      </c>
      <c r="D21" s="21">
        <f>Документ!K19/1000</f>
        <v>4.32</v>
      </c>
      <c r="E21" s="21">
        <f>Документ!R19/1000</f>
        <v>4.5</v>
      </c>
      <c r="F21" s="21">
        <f>Документ!S19/1000</f>
        <v>4.5</v>
      </c>
    </row>
    <row r="22" spans="1:6" ht="25.5">
      <c r="A22" s="5" t="s">
        <v>627</v>
      </c>
      <c r="B22" s="5" t="s">
        <v>623</v>
      </c>
      <c r="C22" s="4" t="s">
        <v>622</v>
      </c>
      <c r="D22" s="21">
        <f>Документ!K20/1000</f>
        <v>4.32</v>
      </c>
      <c r="E22" s="21">
        <f>Документ!R20/1000</f>
        <v>4.5</v>
      </c>
      <c r="F22" s="21">
        <f>Документ!S20/1000</f>
        <v>4.5</v>
      </c>
    </row>
    <row r="23" spans="1:6" ht="25.5">
      <c r="A23" s="5" t="s">
        <v>629</v>
      </c>
      <c r="B23" s="5"/>
      <c r="C23" s="4" t="s">
        <v>628</v>
      </c>
      <c r="D23" s="21">
        <f>Документ!K21/1000</f>
        <v>3.8</v>
      </c>
      <c r="E23" s="21">
        <f>Документ!R21/1000</f>
        <v>3.8</v>
      </c>
      <c r="F23" s="21">
        <f>Документ!S21/1000</f>
        <v>3.8</v>
      </c>
    </row>
    <row r="24" spans="1:6" ht="25.5">
      <c r="A24" s="5" t="s">
        <v>629</v>
      </c>
      <c r="B24" s="5" t="s">
        <v>623</v>
      </c>
      <c r="C24" s="4" t="s">
        <v>622</v>
      </c>
      <c r="D24" s="21">
        <f>Документ!K22/1000</f>
        <v>3.8</v>
      </c>
      <c r="E24" s="21">
        <f>Документ!R22/1000</f>
        <v>3.8</v>
      </c>
      <c r="F24" s="21">
        <f>Документ!S22/1000</f>
        <v>3.8</v>
      </c>
    </row>
    <row r="25" spans="1:6" ht="38.25">
      <c r="A25" s="5" t="s">
        <v>631</v>
      </c>
      <c r="B25" s="5"/>
      <c r="C25" s="4" t="s">
        <v>630</v>
      </c>
      <c r="D25" s="21">
        <f>Документ!K23/1000</f>
        <v>28.353</v>
      </c>
      <c r="E25" s="21">
        <f>Документ!R23/1000</f>
        <v>28.4</v>
      </c>
      <c r="F25" s="21">
        <f>Документ!S23/1000</f>
        <v>28.4</v>
      </c>
    </row>
    <row r="26" spans="1:6" ht="25.5">
      <c r="A26" s="5" t="s">
        <v>631</v>
      </c>
      <c r="B26" s="5" t="s">
        <v>623</v>
      </c>
      <c r="C26" s="4" t="s">
        <v>622</v>
      </c>
      <c r="D26" s="21">
        <f>Документ!K24/1000</f>
        <v>28.353</v>
      </c>
      <c r="E26" s="21">
        <f>Документ!R24/1000</f>
        <v>13.4</v>
      </c>
      <c r="F26" s="21">
        <f>Документ!S24/1000</f>
        <v>13.4</v>
      </c>
    </row>
    <row r="27" spans="1:6" ht="15">
      <c r="A27" s="5" t="s">
        <v>631</v>
      </c>
      <c r="B27" s="5" t="s">
        <v>633</v>
      </c>
      <c r="C27" s="4" t="s">
        <v>632</v>
      </c>
      <c r="D27" s="21">
        <f>Документ!K25/1000</f>
        <v>0</v>
      </c>
      <c r="E27" s="21">
        <f>Документ!R25/1000</f>
        <v>15</v>
      </c>
      <c r="F27" s="21">
        <f>Документ!S25/1000</f>
        <v>15</v>
      </c>
    </row>
    <row r="28" spans="1:6" ht="38.25">
      <c r="A28" s="5" t="s">
        <v>635</v>
      </c>
      <c r="B28" s="5"/>
      <c r="C28" s="4" t="s">
        <v>634</v>
      </c>
      <c r="D28" s="21">
        <f>Документ!K26/1000</f>
        <v>6</v>
      </c>
      <c r="E28" s="21">
        <f>Документ!R26/1000</f>
        <v>6</v>
      </c>
      <c r="F28" s="21">
        <f>Документ!S26/1000</f>
        <v>6</v>
      </c>
    </row>
    <row r="29" spans="1:6" ht="25.5">
      <c r="A29" s="5" t="s">
        <v>635</v>
      </c>
      <c r="B29" s="5" t="s">
        <v>623</v>
      </c>
      <c r="C29" s="4" t="s">
        <v>622</v>
      </c>
      <c r="D29" s="21">
        <f>Документ!K27/1000</f>
        <v>6</v>
      </c>
      <c r="E29" s="21">
        <f>Документ!R27/1000</f>
        <v>6</v>
      </c>
      <c r="F29" s="21">
        <f>Документ!S27/1000</f>
        <v>6</v>
      </c>
    </row>
    <row r="30" spans="1:6" ht="25.5">
      <c r="A30" s="5" t="s">
        <v>637</v>
      </c>
      <c r="B30" s="5"/>
      <c r="C30" s="4" t="s">
        <v>636</v>
      </c>
      <c r="D30" s="21">
        <f>Документ!K28/1000</f>
        <v>4.99984</v>
      </c>
      <c r="E30" s="21">
        <f>Документ!R28/1000</f>
        <v>5</v>
      </c>
      <c r="F30" s="21">
        <f>Документ!S28/1000</f>
        <v>5</v>
      </c>
    </row>
    <row r="31" spans="1:6" ht="15">
      <c r="A31" s="5" t="s">
        <v>639</v>
      </c>
      <c r="B31" s="5"/>
      <c r="C31" s="4" t="s">
        <v>638</v>
      </c>
      <c r="D31" s="21">
        <f>Документ!K29/1000</f>
        <v>4.99984</v>
      </c>
      <c r="E31" s="21">
        <f>Документ!R29/1000</f>
        <v>5</v>
      </c>
      <c r="F31" s="21">
        <f>Документ!S29/1000</f>
        <v>5</v>
      </c>
    </row>
    <row r="32" spans="1:6" ht="25.5">
      <c r="A32" s="5" t="s">
        <v>639</v>
      </c>
      <c r="B32" s="5" t="s">
        <v>623</v>
      </c>
      <c r="C32" s="4" t="s">
        <v>622</v>
      </c>
      <c r="D32" s="21">
        <f>Документ!K30/1000</f>
        <v>4.99984</v>
      </c>
      <c r="E32" s="21">
        <f>Документ!R30/1000</f>
        <v>5</v>
      </c>
      <c r="F32" s="21">
        <f>Документ!S30/1000</f>
        <v>5</v>
      </c>
    </row>
    <row r="33" spans="1:6" ht="25.5">
      <c r="A33" s="5" t="s">
        <v>641</v>
      </c>
      <c r="B33" s="5"/>
      <c r="C33" s="4" t="s">
        <v>640</v>
      </c>
      <c r="D33" s="21">
        <f>Документ!K31/1000</f>
        <v>218.9758</v>
      </c>
      <c r="E33" s="21">
        <f>Документ!R31/1000</f>
        <v>221</v>
      </c>
      <c r="F33" s="21">
        <f>Документ!S31/1000</f>
        <v>221</v>
      </c>
    </row>
    <row r="34" spans="1:6" ht="25.5">
      <c r="A34" s="5" t="s">
        <v>643</v>
      </c>
      <c r="B34" s="5"/>
      <c r="C34" s="4" t="s">
        <v>642</v>
      </c>
      <c r="D34" s="21">
        <f>Документ!K32/1000</f>
        <v>8.58</v>
      </c>
      <c r="E34" s="21">
        <f>Документ!R32/1000</f>
        <v>10</v>
      </c>
      <c r="F34" s="21">
        <f>Документ!S32/1000</f>
        <v>10</v>
      </c>
    </row>
    <row r="35" spans="1:6" ht="25.5">
      <c r="A35" s="5" t="s">
        <v>643</v>
      </c>
      <c r="B35" s="5" t="s">
        <v>623</v>
      </c>
      <c r="C35" s="4" t="s">
        <v>622</v>
      </c>
      <c r="D35" s="21">
        <f>Документ!K33/1000</f>
        <v>8.58</v>
      </c>
      <c r="E35" s="21">
        <f>Документ!R33/1000</f>
        <v>10</v>
      </c>
      <c r="F35" s="21">
        <f>Документ!S33/1000</f>
        <v>10</v>
      </c>
    </row>
    <row r="36" spans="1:6" ht="25.5">
      <c r="A36" s="5" t="s">
        <v>645</v>
      </c>
      <c r="B36" s="5"/>
      <c r="C36" s="4" t="s">
        <v>644</v>
      </c>
      <c r="D36" s="21">
        <f>Документ!K34/1000</f>
        <v>203.15079999999998</v>
      </c>
      <c r="E36" s="21">
        <f>Документ!R34/1000</f>
        <v>203.5</v>
      </c>
      <c r="F36" s="21">
        <f>Документ!S34/1000</f>
        <v>203.5</v>
      </c>
    </row>
    <row r="37" spans="1:6" ht="25.5">
      <c r="A37" s="5" t="s">
        <v>645</v>
      </c>
      <c r="B37" s="5" t="s">
        <v>623</v>
      </c>
      <c r="C37" s="4" t="s">
        <v>622</v>
      </c>
      <c r="D37" s="21">
        <f>Документ!K35/1000</f>
        <v>203.15079999999998</v>
      </c>
      <c r="E37" s="21">
        <f>Документ!R35/1000</f>
        <v>203.5</v>
      </c>
      <c r="F37" s="21">
        <f>Документ!S35/1000</f>
        <v>203.5</v>
      </c>
    </row>
    <row r="38" spans="1:6" ht="15">
      <c r="A38" s="5" t="s">
        <v>647</v>
      </c>
      <c r="B38" s="5"/>
      <c r="C38" s="4" t="s">
        <v>646</v>
      </c>
      <c r="D38" s="21">
        <f>Документ!K36/1000</f>
        <v>2.5</v>
      </c>
      <c r="E38" s="21">
        <f>Документ!R36/1000</f>
        <v>2.5</v>
      </c>
      <c r="F38" s="21">
        <f>Документ!S36/1000</f>
        <v>2.5</v>
      </c>
    </row>
    <row r="39" spans="1:6" ht="25.5">
      <c r="A39" s="5" t="s">
        <v>647</v>
      </c>
      <c r="B39" s="5" t="s">
        <v>623</v>
      </c>
      <c r="C39" s="4" t="s">
        <v>622</v>
      </c>
      <c r="D39" s="21">
        <f>Документ!K37/1000</f>
        <v>2.5</v>
      </c>
      <c r="E39" s="21">
        <f>Документ!R37/1000</f>
        <v>2.5</v>
      </c>
      <c r="F39" s="21">
        <f>Документ!S37/1000</f>
        <v>2.5</v>
      </c>
    </row>
    <row r="40" spans="1:6" ht="15">
      <c r="A40" s="5" t="s">
        <v>649</v>
      </c>
      <c r="B40" s="5"/>
      <c r="C40" s="4" t="s">
        <v>648</v>
      </c>
      <c r="D40" s="21">
        <f>Документ!K38/1000</f>
        <v>4.745</v>
      </c>
      <c r="E40" s="21">
        <f>Документ!R38/1000</f>
        <v>5</v>
      </c>
      <c r="F40" s="21">
        <f>Документ!S38/1000</f>
        <v>5</v>
      </c>
    </row>
    <row r="41" spans="1:6" ht="25.5">
      <c r="A41" s="5" t="s">
        <v>649</v>
      </c>
      <c r="B41" s="5" t="s">
        <v>623</v>
      </c>
      <c r="C41" s="4" t="s">
        <v>622</v>
      </c>
      <c r="D41" s="21">
        <f>Документ!K39/1000</f>
        <v>4.745</v>
      </c>
      <c r="E41" s="21">
        <f>Документ!R39/1000</f>
        <v>5</v>
      </c>
      <c r="F41" s="21">
        <f>Документ!S39/1000</f>
        <v>5</v>
      </c>
    </row>
    <row r="42" spans="1:6" ht="25.5">
      <c r="A42" s="27" t="s">
        <v>651</v>
      </c>
      <c r="B42" s="27"/>
      <c r="C42" s="28" t="s">
        <v>650</v>
      </c>
      <c r="D42" s="29">
        <f>Документ!K40/1000</f>
        <v>96.9195</v>
      </c>
      <c r="E42" s="29">
        <f>Документ!R40/1000</f>
        <v>97.1</v>
      </c>
      <c r="F42" s="29">
        <f>Документ!S40/1000</f>
        <v>97.1</v>
      </c>
    </row>
    <row r="43" spans="1:6" ht="25.5">
      <c r="A43" s="5" t="s">
        <v>653</v>
      </c>
      <c r="B43" s="5"/>
      <c r="C43" s="4" t="s">
        <v>652</v>
      </c>
      <c r="D43" s="21">
        <f>Документ!K41/1000</f>
        <v>85.9195</v>
      </c>
      <c r="E43" s="21">
        <f>Документ!R41/1000</f>
        <v>86.1</v>
      </c>
      <c r="F43" s="21">
        <f>Документ!S41/1000</f>
        <v>86.1</v>
      </c>
    </row>
    <row r="44" spans="1:6" ht="15">
      <c r="A44" s="5" t="s">
        <v>655</v>
      </c>
      <c r="B44" s="5"/>
      <c r="C44" s="4" t="s">
        <v>654</v>
      </c>
      <c r="D44" s="21">
        <f>Документ!K42/1000</f>
        <v>22.912</v>
      </c>
      <c r="E44" s="21">
        <f>Документ!R42/1000</f>
        <v>23</v>
      </c>
      <c r="F44" s="21">
        <f>Документ!S42/1000</f>
        <v>23</v>
      </c>
    </row>
    <row r="45" spans="1:6" ht="25.5">
      <c r="A45" s="5" t="s">
        <v>655</v>
      </c>
      <c r="B45" s="5" t="s">
        <v>623</v>
      </c>
      <c r="C45" s="4" t="s">
        <v>622</v>
      </c>
      <c r="D45" s="21">
        <f>Документ!K43/1000</f>
        <v>22.912</v>
      </c>
      <c r="E45" s="21">
        <f>Документ!R43/1000</f>
        <v>23</v>
      </c>
      <c r="F45" s="21">
        <f>Документ!S43/1000</f>
        <v>23</v>
      </c>
    </row>
    <row r="46" spans="1:6" ht="15">
      <c r="A46" s="5" t="s">
        <v>657</v>
      </c>
      <c r="B46" s="5"/>
      <c r="C46" s="4" t="s">
        <v>656</v>
      </c>
      <c r="D46" s="21">
        <f>Документ!K44/1000</f>
        <v>63.0075</v>
      </c>
      <c r="E46" s="21">
        <f>Документ!R44/1000</f>
        <v>63.1</v>
      </c>
      <c r="F46" s="21">
        <f>Документ!S44/1000</f>
        <v>63.1</v>
      </c>
    </row>
    <row r="47" spans="1:6" ht="25.5">
      <c r="A47" s="5" t="s">
        <v>657</v>
      </c>
      <c r="B47" s="5" t="s">
        <v>623</v>
      </c>
      <c r="C47" s="4" t="s">
        <v>622</v>
      </c>
      <c r="D47" s="21">
        <f>Документ!K45/1000</f>
        <v>63.0075</v>
      </c>
      <c r="E47" s="21">
        <f>Документ!R45/1000</f>
        <v>63.1</v>
      </c>
      <c r="F47" s="21">
        <f>Документ!S45/1000</f>
        <v>63.1</v>
      </c>
    </row>
    <row r="48" spans="1:6" ht="25.5">
      <c r="A48" s="5" t="s">
        <v>659</v>
      </c>
      <c r="B48" s="5"/>
      <c r="C48" s="4" t="s">
        <v>658</v>
      </c>
      <c r="D48" s="21">
        <f>Документ!K46/1000</f>
        <v>11</v>
      </c>
      <c r="E48" s="21">
        <f>Документ!R46/1000</f>
        <v>11</v>
      </c>
      <c r="F48" s="21">
        <f>Документ!S46/1000</f>
        <v>11</v>
      </c>
    </row>
    <row r="49" spans="1:6" ht="25.5">
      <c r="A49" s="5" t="s">
        <v>661</v>
      </c>
      <c r="B49" s="5"/>
      <c r="C49" s="4" t="s">
        <v>660</v>
      </c>
      <c r="D49" s="21">
        <f>Документ!K47/1000</f>
        <v>11</v>
      </c>
      <c r="E49" s="21">
        <f>Документ!R47/1000</f>
        <v>11</v>
      </c>
      <c r="F49" s="21">
        <f>Документ!S47/1000</f>
        <v>11</v>
      </c>
    </row>
    <row r="50" spans="1:6" ht="25.5">
      <c r="A50" s="5" t="s">
        <v>661</v>
      </c>
      <c r="B50" s="5" t="s">
        <v>623</v>
      </c>
      <c r="C50" s="4" t="s">
        <v>622</v>
      </c>
      <c r="D50" s="21">
        <f>Документ!K48/1000</f>
        <v>11</v>
      </c>
      <c r="E50" s="21">
        <f>Документ!R48/1000</f>
        <v>11</v>
      </c>
      <c r="F50" s="21">
        <f>Документ!S48/1000</f>
        <v>11</v>
      </c>
    </row>
    <row r="51" spans="1:6" ht="25.5">
      <c r="A51" s="27" t="s">
        <v>663</v>
      </c>
      <c r="B51" s="27"/>
      <c r="C51" s="28" t="s">
        <v>662</v>
      </c>
      <c r="D51" s="29">
        <f>Документ!K49/1000</f>
        <v>22.104</v>
      </c>
      <c r="E51" s="29">
        <f>Документ!R49/1000</f>
        <v>23.4</v>
      </c>
      <c r="F51" s="29">
        <f>Документ!S49/1000</f>
        <v>23.4</v>
      </c>
    </row>
    <row r="52" spans="1:6" ht="25.5">
      <c r="A52" s="5" t="s">
        <v>665</v>
      </c>
      <c r="B52" s="5"/>
      <c r="C52" s="4" t="s">
        <v>664</v>
      </c>
      <c r="D52" s="21">
        <f>Документ!K50/1000</f>
        <v>22.104</v>
      </c>
      <c r="E52" s="21">
        <f>Документ!R50/1000</f>
        <v>23.4</v>
      </c>
      <c r="F52" s="21">
        <f>Документ!S50/1000</f>
        <v>23.4</v>
      </c>
    </row>
    <row r="53" spans="1:6" ht="25.5">
      <c r="A53" s="5" t="s">
        <v>667</v>
      </c>
      <c r="B53" s="5"/>
      <c r="C53" s="4" t="s">
        <v>666</v>
      </c>
      <c r="D53" s="21">
        <f>Документ!K51/1000</f>
        <v>22.104</v>
      </c>
      <c r="E53" s="21">
        <f>Документ!R51/1000</f>
        <v>23.4</v>
      </c>
      <c r="F53" s="21">
        <f>Документ!S51/1000</f>
        <v>23.4</v>
      </c>
    </row>
    <row r="54" spans="1:6" ht="25.5">
      <c r="A54" s="5" t="s">
        <v>667</v>
      </c>
      <c r="B54" s="5" t="s">
        <v>623</v>
      </c>
      <c r="C54" s="4" t="s">
        <v>622</v>
      </c>
      <c r="D54" s="21">
        <f>Документ!K52/1000</f>
        <v>22.104</v>
      </c>
      <c r="E54" s="21">
        <f>Документ!R52/1000</f>
        <v>23.4</v>
      </c>
      <c r="F54" s="21">
        <f>Документ!S52/1000</f>
        <v>23.4</v>
      </c>
    </row>
    <row r="55" spans="1:6" ht="15">
      <c r="A55" s="27" t="s">
        <v>669</v>
      </c>
      <c r="B55" s="27"/>
      <c r="C55" s="28" t="s">
        <v>668</v>
      </c>
      <c r="D55" s="29">
        <f>Документ!K53/1000</f>
        <v>932.4</v>
      </c>
      <c r="E55" s="29">
        <f>Документ!R53/1000</f>
        <v>186.48</v>
      </c>
      <c r="F55" s="29">
        <f>Документ!S53/1000</f>
        <v>186.48</v>
      </c>
    </row>
    <row r="56" spans="1:6" ht="15">
      <c r="A56" s="5" t="s">
        <v>671</v>
      </c>
      <c r="B56" s="5"/>
      <c r="C56" s="4" t="s">
        <v>670</v>
      </c>
      <c r="D56" s="21">
        <f>Документ!K54/1000</f>
        <v>932.4</v>
      </c>
      <c r="E56" s="21">
        <f>Документ!R54/1000</f>
        <v>186.48</v>
      </c>
      <c r="F56" s="21">
        <f>Документ!S54/1000</f>
        <v>186.48</v>
      </c>
    </row>
    <row r="57" spans="1:6" ht="15">
      <c r="A57" s="5" t="s">
        <v>673</v>
      </c>
      <c r="B57" s="5"/>
      <c r="C57" s="4" t="s">
        <v>672</v>
      </c>
      <c r="D57" s="21">
        <f>Документ!K55/1000</f>
        <v>932.4</v>
      </c>
      <c r="E57" s="21">
        <f>Документ!R55/1000</f>
        <v>186.48</v>
      </c>
      <c r="F57" s="21">
        <f>Документ!S55/1000</f>
        <v>186.48</v>
      </c>
    </row>
    <row r="58" spans="1:6" ht="15">
      <c r="A58" s="5" t="s">
        <v>673</v>
      </c>
      <c r="B58" s="5" t="s">
        <v>633</v>
      </c>
      <c r="C58" s="4" t="s">
        <v>632</v>
      </c>
      <c r="D58" s="21">
        <f>Документ!K56/1000</f>
        <v>932.4</v>
      </c>
      <c r="E58" s="21">
        <f>Документ!R56/1000</f>
        <v>186.48</v>
      </c>
      <c r="F58" s="21">
        <f>Документ!S56/1000</f>
        <v>186.48</v>
      </c>
    </row>
    <row r="59" spans="1:6" ht="15">
      <c r="A59" s="27" t="s">
        <v>675</v>
      </c>
      <c r="B59" s="27"/>
      <c r="C59" s="28" t="s">
        <v>674</v>
      </c>
      <c r="D59" s="29">
        <f>Документ!K57/1000</f>
        <v>8.316</v>
      </c>
      <c r="E59" s="29">
        <f>Документ!R57/1000</f>
        <v>10</v>
      </c>
      <c r="F59" s="29">
        <f>Документ!S57/1000</f>
        <v>10</v>
      </c>
    </row>
    <row r="60" spans="1:6" ht="15">
      <c r="A60" s="5" t="s">
        <v>677</v>
      </c>
      <c r="B60" s="5"/>
      <c r="C60" s="4" t="s">
        <v>676</v>
      </c>
      <c r="D60" s="21">
        <f>Документ!K58/1000</f>
        <v>8.316</v>
      </c>
      <c r="E60" s="21">
        <f>Документ!R58/1000</f>
        <v>10</v>
      </c>
      <c r="F60" s="21">
        <f>Документ!S58/1000</f>
        <v>10</v>
      </c>
    </row>
    <row r="61" spans="1:6" ht="25.5">
      <c r="A61" s="5" t="s">
        <v>679</v>
      </c>
      <c r="B61" s="5"/>
      <c r="C61" s="4" t="s">
        <v>678</v>
      </c>
      <c r="D61" s="21">
        <f>Документ!K59/1000</f>
        <v>8.316</v>
      </c>
      <c r="E61" s="21">
        <f>Документ!R59/1000</f>
        <v>10</v>
      </c>
      <c r="F61" s="21">
        <f>Документ!S59/1000</f>
        <v>10</v>
      </c>
    </row>
    <row r="62" spans="1:6" ht="25.5">
      <c r="A62" s="5" t="s">
        <v>679</v>
      </c>
      <c r="B62" s="5" t="s">
        <v>623</v>
      </c>
      <c r="C62" s="4" t="s">
        <v>622</v>
      </c>
      <c r="D62" s="21">
        <f>Документ!K60/1000</f>
        <v>8.316</v>
      </c>
      <c r="E62" s="21">
        <f>Документ!R60/1000</f>
        <v>10</v>
      </c>
      <c r="F62" s="21">
        <f>Документ!S60/1000</f>
        <v>10</v>
      </c>
    </row>
    <row r="63" spans="1:6" ht="38.25">
      <c r="A63" s="27" t="s">
        <v>681</v>
      </c>
      <c r="B63" s="27"/>
      <c r="C63" s="28" t="s">
        <v>680</v>
      </c>
      <c r="D63" s="29">
        <f>Документ!K61/1000</f>
        <v>7933.74222</v>
      </c>
      <c r="E63" s="29">
        <f>Документ!R61/1000</f>
        <v>6012.60238</v>
      </c>
      <c r="F63" s="29">
        <f>Документ!S61/1000</f>
        <v>6210.4023799999995</v>
      </c>
    </row>
    <row r="64" spans="1:6" ht="25.5">
      <c r="A64" s="27" t="s">
        <v>683</v>
      </c>
      <c r="B64" s="27"/>
      <c r="C64" s="28" t="s">
        <v>682</v>
      </c>
      <c r="D64" s="29">
        <f>Документ!K62/1000</f>
        <v>5651.74305</v>
      </c>
      <c r="E64" s="29">
        <f>Документ!R62/1000</f>
        <v>3767.4275</v>
      </c>
      <c r="F64" s="29">
        <f>Документ!S62/1000</f>
        <v>3965.2275</v>
      </c>
    </row>
    <row r="65" spans="1:6" ht="25.5">
      <c r="A65" s="5" t="s">
        <v>685</v>
      </c>
      <c r="B65" s="5"/>
      <c r="C65" s="4" t="s">
        <v>684</v>
      </c>
      <c r="D65" s="21">
        <f>Документ!K63/1000</f>
        <v>2481.73132</v>
      </c>
      <c r="E65" s="21">
        <f>Документ!R63/1000</f>
        <v>90</v>
      </c>
      <c r="F65" s="21">
        <f>Документ!S63/1000</f>
        <v>90</v>
      </c>
    </row>
    <row r="66" spans="1:6" ht="25.5">
      <c r="A66" s="5" t="s">
        <v>687</v>
      </c>
      <c r="B66" s="5"/>
      <c r="C66" s="4" t="s">
        <v>686</v>
      </c>
      <c r="D66" s="21">
        <f>Документ!K64/1000</f>
        <v>178</v>
      </c>
      <c r="E66" s="21">
        <f>Документ!R64/1000</f>
        <v>90</v>
      </c>
      <c r="F66" s="21">
        <f>Документ!S64/1000</f>
        <v>90</v>
      </c>
    </row>
    <row r="67" spans="1:6" ht="25.5">
      <c r="A67" s="5" t="s">
        <v>687</v>
      </c>
      <c r="B67" s="5" t="s">
        <v>623</v>
      </c>
      <c r="C67" s="4" t="s">
        <v>622</v>
      </c>
      <c r="D67" s="21">
        <f>Документ!K65/1000</f>
        <v>178</v>
      </c>
      <c r="E67" s="21">
        <f>Документ!R65/1000</f>
        <v>90</v>
      </c>
      <c r="F67" s="21">
        <f>Документ!S65/1000</f>
        <v>90</v>
      </c>
    </row>
    <row r="68" spans="1:6" ht="25.5">
      <c r="A68" s="5" t="s">
        <v>689</v>
      </c>
      <c r="B68" s="5"/>
      <c r="C68" s="4" t="s">
        <v>688</v>
      </c>
      <c r="D68" s="21">
        <f>Документ!K66/1000</f>
        <v>2303.73132</v>
      </c>
      <c r="E68" s="21">
        <f>Документ!R66/1000</f>
        <v>0</v>
      </c>
      <c r="F68" s="21">
        <f>Документ!S66/1000</f>
        <v>0</v>
      </c>
    </row>
    <row r="69" spans="1:6" ht="25.5">
      <c r="A69" s="5" t="s">
        <v>689</v>
      </c>
      <c r="B69" s="5" t="s">
        <v>691</v>
      </c>
      <c r="C69" s="4" t="s">
        <v>690</v>
      </c>
      <c r="D69" s="21">
        <f>Документ!K67/1000</f>
        <v>2303.73132</v>
      </c>
      <c r="E69" s="21">
        <f>Документ!R67/1000</f>
        <v>0</v>
      </c>
      <c r="F69" s="21">
        <f>Документ!S67/1000</f>
        <v>0</v>
      </c>
    </row>
    <row r="70" spans="1:6" ht="51">
      <c r="A70" s="5" t="s">
        <v>693</v>
      </c>
      <c r="B70" s="5"/>
      <c r="C70" s="4" t="s">
        <v>692</v>
      </c>
      <c r="D70" s="21">
        <f>Документ!K68/1000</f>
        <v>3170.01173</v>
      </c>
      <c r="E70" s="21">
        <f>Документ!R68/1000</f>
        <v>3677.4275</v>
      </c>
      <c r="F70" s="21">
        <f>Документ!S68/1000</f>
        <v>3875.2275</v>
      </c>
    </row>
    <row r="71" spans="1:6" ht="15">
      <c r="A71" s="5" t="s">
        <v>695</v>
      </c>
      <c r="B71" s="5"/>
      <c r="C71" s="4" t="s">
        <v>694</v>
      </c>
      <c r="D71" s="21">
        <f>Документ!K69/1000</f>
        <v>365</v>
      </c>
      <c r="E71" s="21">
        <f>Документ!R69/1000</f>
        <v>338</v>
      </c>
      <c r="F71" s="21">
        <f>Документ!S69/1000</f>
        <v>338</v>
      </c>
    </row>
    <row r="72" spans="1:6" ht="25.5">
      <c r="A72" s="5" t="s">
        <v>695</v>
      </c>
      <c r="B72" s="5" t="s">
        <v>623</v>
      </c>
      <c r="C72" s="4" t="s">
        <v>622</v>
      </c>
      <c r="D72" s="21">
        <f>Документ!K70/1000</f>
        <v>365</v>
      </c>
      <c r="E72" s="21">
        <f>Документ!R70/1000</f>
        <v>338</v>
      </c>
      <c r="F72" s="21">
        <f>Документ!S70/1000</f>
        <v>338</v>
      </c>
    </row>
    <row r="73" spans="1:6" ht="25.5">
      <c r="A73" s="5" t="s">
        <v>697</v>
      </c>
      <c r="B73" s="5"/>
      <c r="C73" s="4" t="s">
        <v>696</v>
      </c>
      <c r="D73" s="21">
        <f>Документ!K71/1000</f>
        <v>1639.7921000000001</v>
      </c>
      <c r="E73" s="21">
        <f>Документ!R71/1000</f>
        <v>631.1103</v>
      </c>
      <c r="F73" s="21">
        <f>Документ!S71/1000</f>
        <v>631.1103</v>
      </c>
    </row>
    <row r="74" spans="1:6" ht="25.5">
      <c r="A74" s="5" t="s">
        <v>697</v>
      </c>
      <c r="B74" s="5" t="s">
        <v>623</v>
      </c>
      <c r="C74" s="4" t="s">
        <v>622</v>
      </c>
      <c r="D74" s="21">
        <f>Документ!K72/1000</f>
        <v>1639.7921000000001</v>
      </c>
      <c r="E74" s="21">
        <f>Документ!R72/1000</f>
        <v>631.1103</v>
      </c>
      <c r="F74" s="21">
        <f>Документ!S72/1000</f>
        <v>631.1103</v>
      </c>
    </row>
    <row r="75" spans="1:6" ht="25.5">
      <c r="A75" s="5" t="s">
        <v>699</v>
      </c>
      <c r="B75" s="5"/>
      <c r="C75" s="4" t="s">
        <v>698</v>
      </c>
      <c r="D75" s="21">
        <f>Документ!K73/1000</f>
        <v>946.40966</v>
      </c>
      <c r="E75" s="21">
        <f>Документ!R73/1000</f>
        <v>768.28168</v>
      </c>
      <c r="F75" s="21">
        <f>Документ!S73/1000</f>
        <v>768.28168</v>
      </c>
    </row>
    <row r="76" spans="1:6" ht="25.5">
      <c r="A76" s="5" t="s">
        <v>699</v>
      </c>
      <c r="B76" s="5" t="s">
        <v>623</v>
      </c>
      <c r="C76" s="4" t="s">
        <v>622</v>
      </c>
      <c r="D76" s="21">
        <f>Документ!K74/1000</f>
        <v>946.40966</v>
      </c>
      <c r="E76" s="21">
        <f>Документ!R74/1000</f>
        <v>768.28168</v>
      </c>
      <c r="F76" s="21">
        <f>Документ!S74/1000</f>
        <v>768.28168</v>
      </c>
    </row>
    <row r="77" spans="1:6" ht="38.25">
      <c r="A77" s="5" t="s">
        <v>701</v>
      </c>
      <c r="B77" s="5"/>
      <c r="C77" s="4" t="s">
        <v>700</v>
      </c>
      <c r="D77" s="21">
        <f>Документ!K75/1000</f>
        <v>218.80997</v>
      </c>
      <c r="E77" s="21">
        <f>Документ!R75/1000</f>
        <v>192.93552</v>
      </c>
      <c r="F77" s="21">
        <f>Документ!S75/1000</f>
        <v>192.93552</v>
      </c>
    </row>
    <row r="78" spans="1:6" ht="25.5">
      <c r="A78" s="5" t="s">
        <v>701</v>
      </c>
      <c r="B78" s="5" t="s">
        <v>623</v>
      </c>
      <c r="C78" s="4" t="s">
        <v>622</v>
      </c>
      <c r="D78" s="21">
        <f>Документ!K76/1000</f>
        <v>218.80997</v>
      </c>
      <c r="E78" s="21">
        <f>Документ!R76/1000</f>
        <v>192.93552</v>
      </c>
      <c r="F78" s="21">
        <f>Документ!S76/1000</f>
        <v>192.93552</v>
      </c>
    </row>
    <row r="79" spans="1:6" ht="25.5">
      <c r="A79" s="5" t="s">
        <v>703</v>
      </c>
      <c r="B79" s="5"/>
      <c r="C79" s="4" t="s">
        <v>702</v>
      </c>
      <c r="D79" s="21">
        <f>Документ!K77/1000</f>
        <v>0</v>
      </c>
      <c r="E79" s="21">
        <f>Документ!R77/1000</f>
        <v>1747.1</v>
      </c>
      <c r="F79" s="21">
        <f>Документ!S77/1000</f>
        <v>1944.9</v>
      </c>
    </row>
    <row r="80" spans="1:6" ht="25.5">
      <c r="A80" s="5" t="s">
        <v>703</v>
      </c>
      <c r="B80" s="5" t="s">
        <v>623</v>
      </c>
      <c r="C80" s="4" t="s">
        <v>622</v>
      </c>
      <c r="D80" s="21">
        <f>Документ!K78/1000</f>
        <v>0</v>
      </c>
      <c r="E80" s="21">
        <f>Документ!R78/1000</f>
        <v>1747.1</v>
      </c>
      <c r="F80" s="21">
        <f>Документ!S78/1000</f>
        <v>1944.9</v>
      </c>
    </row>
    <row r="81" spans="1:6" ht="15">
      <c r="A81" s="27" t="s">
        <v>705</v>
      </c>
      <c r="B81" s="27"/>
      <c r="C81" s="28" t="s">
        <v>704</v>
      </c>
      <c r="D81" s="29">
        <f>Документ!K79/1000</f>
        <v>2281.99917</v>
      </c>
      <c r="E81" s="29">
        <f>Документ!R79/1000</f>
        <v>2245.17488</v>
      </c>
      <c r="F81" s="29">
        <f>Документ!S79/1000</f>
        <v>2245.17488</v>
      </c>
    </row>
    <row r="82" spans="1:6" ht="15">
      <c r="A82" s="5" t="s">
        <v>707</v>
      </c>
      <c r="B82" s="5"/>
      <c r="C82" s="4" t="s">
        <v>706</v>
      </c>
      <c r="D82" s="21">
        <f>Документ!K80/1000</f>
        <v>2281.99917</v>
      </c>
      <c r="E82" s="21">
        <f>Документ!R80/1000</f>
        <v>2245.17488</v>
      </c>
      <c r="F82" s="21">
        <f>Документ!S80/1000</f>
        <v>2245.17488</v>
      </c>
    </row>
    <row r="83" spans="1:6" ht="25.5">
      <c r="A83" s="5" t="s">
        <v>709</v>
      </c>
      <c r="B83" s="5"/>
      <c r="C83" s="4" t="s">
        <v>708</v>
      </c>
      <c r="D83" s="21">
        <f>Документ!K81/1000</f>
        <v>2281.99917</v>
      </c>
      <c r="E83" s="21">
        <f>Документ!R81/1000</f>
        <v>2245.17488</v>
      </c>
      <c r="F83" s="21">
        <f>Документ!S81/1000</f>
        <v>2245.17488</v>
      </c>
    </row>
    <row r="84" spans="1:6" ht="38.25">
      <c r="A84" s="5" t="s">
        <v>709</v>
      </c>
      <c r="B84" s="5" t="s">
        <v>711</v>
      </c>
      <c r="C84" s="4" t="s">
        <v>710</v>
      </c>
      <c r="D84" s="21">
        <f>Документ!K82/1000</f>
        <v>2175.40417</v>
      </c>
      <c r="E84" s="21">
        <f>Документ!R82/1000</f>
        <v>2138.57988</v>
      </c>
      <c r="F84" s="21">
        <f>Документ!S82/1000</f>
        <v>2138.57988</v>
      </c>
    </row>
    <row r="85" spans="1:6" ht="25.5">
      <c r="A85" s="5" t="s">
        <v>709</v>
      </c>
      <c r="B85" s="5" t="s">
        <v>623</v>
      </c>
      <c r="C85" s="4" t="s">
        <v>622</v>
      </c>
      <c r="D85" s="21">
        <f>Документ!K83/1000</f>
        <v>106.595</v>
      </c>
      <c r="E85" s="21">
        <f>Документ!R83/1000</f>
        <v>106.595</v>
      </c>
      <c r="F85" s="21">
        <f>Документ!S83/1000</f>
        <v>106.595</v>
      </c>
    </row>
    <row r="86" spans="1:6" ht="38.25">
      <c r="A86" s="27" t="s">
        <v>713</v>
      </c>
      <c r="B86" s="27"/>
      <c r="C86" s="28" t="s">
        <v>712</v>
      </c>
      <c r="D86" s="29">
        <f>Документ!K84/1000</f>
        <v>3407.92683</v>
      </c>
      <c r="E86" s="29">
        <f>Документ!R84/1000</f>
        <v>3153.7832799999996</v>
      </c>
      <c r="F86" s="29">
        <f>Документ!S84/1000</f>
        <v>6584.88328</v>
      </c>
    </row>
    <row r="87" spans="1:6" ht="38.25">
      <c r="A87" s="27" t="s">
        <v>715</v>
      </c>
      <c r="B87" s="27"/>
      <c r="C87" s="28" t="s">
        <v>714</v>
      </c>
      <c r="D87" s="29">
        <f>Документ!K85/1000</f>
        <v>1143.7</v>
      </c>
      <c r="E87" s="29">
        <f>Документ!R85/1000</f>
        <v>1143.7</v>
      </c>
      <c r="F87" s="29">
        <f>Документ!S85/1000</f>
        <v>4574.8</v>
      </c>
    </row>
    <row r="88" spans="1:6" ht="38.25">
      <c r="A88" s="5" t="s">
        <v>717</v>
      </c>
      <c r="B88" s="5"/>
      <c r="C88" s="4" t="s">
        <v>716</v>
      </c>
      <c r="D88" s="21">
        <f>Документ!K86/1000</f>
        <v>1143.7</v>
      </c>
      <c r="E88" s="21">
        <f>Документ!R86/1000</f>
        <v>1143.7</v>
      </c>
      <c r="F88" s="21">
        <f>Документ!S86/1000</f>
        <v>4574.8</v>
      </c>
    </row>
    <row r="89" spans="1:6" ht="51">
      <c r="A89" s="5" t="s">
        <v>719</v>
      </c>
      <c r="B89" s="5"/>
      <c r="C89" s="4" t="s">
        <v>718</v>
      </c>
      <c r="D89" s="21">
        <f>Документ!K87/1000</f>
        <v>1143.7</v>
      </c>
      <c r="E89" s="21">
        <f>Документ!R87/1000</f>
        <v>0</v>
      </c>
      <c r="F89" s="21">
        <f>Документ!S87/1000</f>
        <v>3431.1</v>
      </c>
    </row>
    <row r="90" spans="1:6" ht="25.5">
      <c r="A90" s="5" t="s">
        <v>719</v>
      </c>
      <c r="B90" s="5" t="s">
        <v>691</v>
      </c>
      <c r="C90" s="4" t="s">
        <v>690</v>
      </c>
      <c r="D90" s="21">
        <f>Документ!K88/1000</f>
        <v>1143.7</v>
      </c>
      <c r="E90" s="21">
        <f>Документ!R88/1000</f>
        <v>0</v>
      </c>
      <c r="F90" s="21">
        <f>Документ!S88/1000</f>
        <v>3431.1</v>
      </c>
    </row>
    <row r="91" spans="1:6" ht="51">
      <c r="A91" s="5" t="s">
        <v>721</v>
      </c>
      <c r="B91" s="5"/>
      <c r="C91" s="4" t="s">
        <v>720</v>
      </c>
      <c r="D91" s="21">
        <f>Документ!K89/1000</f>
        <v>0</v>
      </c>
      <c r="E91" s="21">
        <f>Документ!R89/1000</f>
        <v>1143.7</v>
      </c>
      <c r="F91" s="21">
        <f>Документ!S89/1000</f>
        <v>1143.7</v>
      </c>
    </row>
    <row r="92" spans="1:6" ht="25.5">
      <c r="A92" s="5" t="s">
        <v>721</v>
      </c>
      <c r="B92" s="5" t="s">
        <v>691</v>
      </c>
      <c r="C92" s="4" t="s">
        <v>690</v>
      </c>
      <c r="D92" s="21">
        <f>Документ!K90/1000</f>
        <v>0</v>
      </c>
      <c r="E92" s="21">
        <f>Документ!R90/1000</f>
        <v>1143.7</v>
      </c>
      <c r="F92" s="21">
        <f>Документ!S90/1000</f>
        <v>1143.7</v>
      </c>
    </row>
    <row r="93" spans="1:6" ht="38.25">
      <c r="A93" s="27" t="s">
        <v>723</v>
      </c>
      <c r="B93" s="27"/>
      <c r="C93" s="28" t="s">
        <v>722</v>
      </c>
      <c r="D93" s="29">
        <f>Документ!K91/1000</f>
        <v>178.5</v>
      </c>
      <c r="E93" s="29">
        <f>Документ!R91/1000</f>
        <v>288</v>
      </c>
      <c r="F93" s="29">
        <f>Документ!S91/1000</f>
        <v>288</v>
      </c>
    </row>
    <row r="94" spans="1:6" ht="25.5">
      <c r="A94" s="5" t="s">
        <v>725</v>
      </c>
      <c r="B94" s="5"/>
      <c r="C94" s="4" t="s">
        <v>724</v>
      </c>
      <c r="D94" s="21">
        <f>Документ!K92/1000</f>
        <v>130.5</v>
      </c>
      <c r="E94" s="21">
        <f>Документ!R92/1000</f>
        <v>198</v>
      </c>
      <c r="F94" s="21">
        <f>Документ!S92/1000</f>
        <v>198</v>
      </c>
    </row>
    <row r="95" spans="1:6" ht="38.25">
      <c r="A95" s="5" t="s">
        <v>727</v>
      </c>
      <c r="B95" s="5"/>
      <c r="C95" s="4" t="s">
        <v>726</v>
      </c>
      <c r="D95" s="21">
        <f>Документ!K93/1000</f>
        <v>120</v>
      </c>
      <c r="E95" s="21">
        <f>Документ!R93/1000</f>
        <v>180</v>
      </c>
      <c r="F95" s="21">
        <f>Документ!S93/1000</f>
        <v>180</v>
      </c>
    </row>
    <row r="96" spans="1:6" ht="15">
      <c r="A96" s="5" t="s">
        <v>727</v>
      </c>
      <c r="B96" s="5" t="s">
        <v>633</v>
      </c>
      <c r="C96" s="4" t="s">
        <v>632</v>
      </c>
      <c r="D96" s="21">
        <f>Документ!K94/1000</f>
        <v>120</v>
      </c>
      <c r="E96" s="21">
        <f>Документ!R94/1000</f>
        <v>180</v>
      </c>
      <c r="F96" s="21">
        <f>Документ!S94/1000</f>
        <v>180</v>
      </c>
    </row>
    <row r="97" spans="1:6" ht="25.5">
      <c r="A97" s="5" t="s">
        <v>729</v>
      </c>
      <c r="B97" s="5"/>
      <c r="C97" s="4" t="s">
        <v>728</v>
      </c>
      <c r="D97" s="21">
        <f>Документ!K95/1000</f>
        <v>10.5</v>
      </c>
      <c r="E97" s="21">
        <f>Документ!R95/1000</f>
        <v>18</v>
      </c>
      <c r="F97" s="21">
        <f>Документ!S95/1000</f>
        <v>18</v>
      </c>
    </row>
    <row r="98" spans="1:6" ht="15">
      <c r="A98" s="5" t="s">
        <v>729</v>
      </c>
      <c r="B98" s="5" t="s">
        <v>633</v>
      </c>
      <c r="C98" s="4" t="s">
        <v>632</v>
      </c>
      <c r="D98" s="21">
        <f>Документ!K96/1000</f>
        <v>10.5</v>
      </c>
      <c r="E98" s="21">
        <f>Документ!R96/1000</f>
        <v>18</v>
      </c>
      <c r="F98" s="21">
        <f>Документ!S96/1000</f>
        <v>18</v>
      </c>
    </row>
    <row r="99" spans="1:6" ht="25.5">
      <c r="A99" s="5" t="s">
        <v>731</v>
      </c>
      <c r="B99" s="5"/>
      <c r="C99" s="4" t="s">
        <v>730</v>
      </c>
      <c r="D99" s="21">
        <f>Документ!K97/1000</f>
        <v>48</v>
      </c>
      <c r="E99" s="21">
        <f>Документ!R97/1000</f>
        <v>90</v>
      </c>
      <c r="F99" s="21">
        <f>Документ!S97/1000</f>
        <v>90</v>
      </c>
    </row>
    <row r="100" spans="1:6" ht="25.5">
      <c r="A100" s="5" t="s">
        <v>733</v>
      </c>
      <c r="B100" s="5"/>
      <c r="C100" s="4" t="s">
        <v>732</v>
      </c>
      <c r="D100" s="21">
        <f>Документ!K98/1000</f>
        <v>48</v>
      </c>
      <c r="E100" s="21">
        <f>Документ!R98/1000</f>
        <v>90</v>
      </c>
      <c r="F100" s="21">
        <f>Документ!S98/1000</f>
        <v>90</v>
      </c>
    </row>
    <row r="101" spans="1:6" ht="15">
      <c r="A101" s="5" t="s">
        <v>733</v>
      </c>
      <c r="B101" s="5" t="s">
        <v>633</v>
      </c>
      <c r="C101" s="4" t="s">
        <v>632</v>
      </c>
      <c r="D101" s="21">
        <f>Документ!K99/1000</f>
        <v>48</v>
      </c>
      <c r="E101" s="21">
        <f>Документ!R99/1000</f>
        <v>90</v>
      </c>
      <c r="F101" s="21">
        <f>Документ!S99/1000</f>
        <v>90</v>
      </c>
    </row>
    <row r="102" spans="1:6" ht="25.5">
      <c r="A102" s="27" t="s">
        <v>735</v>
      </c>
      <c r="B102" s="27"/>
      <c r="C102" s="28" t="s">
        <v>734</v>
      </c>
      <c r="D102" s="29">
        <f>Документ!K100/1000</f>
        <v>375</v>
      </c>
      <c r="E102" s="29">
        <f>Документ!R100/1000</f>
        <v>300</v>
      </c>
      <c r="F102" s="29">
        <f>Документ!S100/1000</f>
        <v>300</v>
      </c>
    </row>
    <row r="103" spans="1:6" ht="38.25">
      <c r="A103" s="5" t="s">
        <v>737</v>
      </c>
      <c r="B103" s="5"/>
      <c r="C103" s="4" t="s">
        <v>736</v>
      </c>
      <c r="D103" s="21">
        <f>Документ!K101/1000</f>
        <v>375</v>
      </c>
      <c r="E103" s="21">
        <f>Документ!R101/1000</f>
        <v>300</v>
      </c>
      <c r="F103" s="21">
        <f>Документ!S101/1000</f>
        <v>300</v>
      </c>
    </row>
    <row r="104" spans="1:6" ht="25.5">
      <c r="A104" s="5" t="s">
        <v>739</v>
      </c>
      <c r="B104" s="5"/>
      <c r="C104" s="4" t="s">
        <v>738</v>
      </c>
      <c r="D104" s="21">
        <f>Документ!K102/1000</f>
        <v>375</v>
      </c>
      <c r="E104" s="21">
        <f>Документ!R102/1000</f>
        <v>300</v>
      </c>
      <c r="F104" s="21">
        <f>Документ!S102/1000</f>
        <v>300</v>
      </c>
    </row>
    <row r="105" spans="1:6" ht="25.5">
      <c r="A105" s="5" t="s">
        <v>739</v>
      </c>
      <c r="B105" s="5" t="s">
        <v>741</v>
      </c>
      <c r="C105" s="4" t="s">
        <v>740</v>
      </c>
      <c r="D105" s="21">
        <f>Документ!K103/1000</f>
        <v>375</v>
      </c>
      <c r="E105" s="21">
        <f>Документ!R103/1000</f>
        <v>300</v>
      </c>
      <c r="F105" s="21">
        <f>Документ!S103/1000</f>
        <v>300</v>
      </c>
    </row>
    <row r="106" spans="1:6" ht="38.25">
      <c r="A106" s="27" t="s">
        <v>743</v>
      </c>
      <c r="B106" s="27"/>
      <c r="C106" s="28" t="s">
        <v>742</v>
      </c>
      <c r="D106" s="29">
        <f>Документ!K104/1000</f>
        <v>1710.72683</v>
      </c>
      <c r="E106" s="29">
        <f>Документ!R104/1000</f>
        <v>1422.08328</v>
      </c>
      <c r="F106" s="29">
        <f>Документ!S104/1000</f>
        <v>1422.08328</v>
      </c>
    </row>
    <row r="107" spans="1:6" ht="38.25">
      <c r="A107" s="5" t="s">
        <v>745</v>
      </c>
      <c r="B107" s="5"/>
      <c r="C107" s="4" t="s">
        <v>744</v>
      </c>
      <c r="D107" s="21">
        <f>Документ!K105/1000</f>
        <v>1710.72683</v>
      </c>
      <c r="E107" s="21">
        <f>Документ!R105/1000</f>
        <v>1422.08328</v>
      </c>
      <c r="F107" s="21">
        <f>Документ!S105/1000</f>
        <v>1422.08328</v>
      </c>
    </row>
    <row r="108" spans="1:6" ht="38.25">
      <c r="A108" s="5" t="s">
        <v>747</v>
      </c>
      <c r="B108" s="5"/>
      <c r="C108" s="4" t="s">
        <v>746</v>
      </c>
      <c r="D108" s="21">
        <f>Документ!K106/1000</f>
        <v>1710.72683</v>
      </c>
      <c r="E108" s="21">
        <f>Документ!R106/1000</f>
        <v>1422.08328</v>
      </c>
      <c r="F108" s="21">
        <f>Документ!S106/1000</f>
        <v>1422.08328</v>
      </c>
    </row>
    <row r="109" spans="1:6" ht="15">
      <c r="A109" s="5" t="s">
        <v>747</v>
      </c>
      <c r="B109" s="5" t="s">
        <v>633</v>
      </c>
      <c r="C109" s="4" t="s">
        <v>632</v>
      </c>
      <c r="D109" s="21">
        <f>Документ!K107/1000</f>
        <v>1710.72683</v>
      </c>
      <c r="E109" s="21">
        <f>Документ!R107/1000</f>
        <v>1422.08328</v>
      </c>
      <c r="F109" s="21">
        <f>Документ!S107/1000</f>
        <v>1422.08328</v>
      </c>
    </row>
    <row r="110" spans="1:6" ht="38.25">
      <c r="A110" s="27" t="s">
        <v>749</v>
      </c>
      <c r="B110" s="27"/>
      <c r="C110" s="28" t="s">
        <v>748</v>
      </c>
      <c r="D110" s="29">
        <f>Документ!K108/1000</f>
        <v>607.6</v>
      </c>
      <c r="E110" s="29">
        <f>Документ!R108/1000</f>
        <v>0</v>
      </c>
      <c r="F110" s="29">
        <f>Документ!S108/1000</f>
        <v>0</v>
      </c>
    </row>
    <row r="111" spans="1:6" ht="25.5">
      <c r="A111" s="27" t="s">
        <v>751</v>
      </c>
      <c r="B111" s="27"/>
      <c r="C111" s="28" t="s">
        <v>750</v>
      </c>
      <c r="D111" s="29">
        <f>Документ!K109/1000</f>
        <v>607.6</v>
      </c>
      <c r="E111" s="29">
        <f>Документ!R109/1000</f>
        <v>0</v>
      </c>
      <c r="F111" s="29">
        <f>Документ!S109/1000</f>
        <v>0</v>
      </c>
    </row>
    <row r="112" spans="1:6" ht="25.5">
      <c r="A112" s="5" t="s">
        <v>753</v>
      </c>
      <c r="B112" s="5"/>
      <c r="C112" s="4" t="s">
        <v>752</v>
      </c>
      <c r="D112" s="21">
        <f>Документ!K110/1000</f>
        <v>607.6</v>
      </c>
      <c r="E112" s="21">
        <f>Документ!R110/1000</f>
        <v>0</v>
      </c>
      <c r="F112" s="21">
        <f>Документ!S110/1000</f>
        <v>0</v>
      </c>
    </row>
    <row r="113" spans="1:6" ht="38.25">
      <c r="A113" s="5" t="s">
        <v>755</v>
      </c>
      <c r="B113" s="5"/>
      <c r="C113" s="4" t="s">
        <v>754</v>
      </c>
      <c r="D113" s="21">
        <f>Документ!K111/1000</f>
        <v>589.372</v>
      </c>
      <c r="E113" s="21">
        <f>Документ!R111/1000</f>
        <v>0</v>
      </c>
      <c r="F113" s="21">
        <f>Документ!S111/1000</f>
        <v>0</v>
      </c>
    </row>
    <row r="114" spans="1:6" ht="15">
      <c r="A114" s="5" t="s">
        <v>755</v>
      </c>
      <c r="B114" s="5" t="s">
        <v>757</v>
      </c>
      <c r="C114" s="4" t="s">
        <v>756</v>
      </c>
      <c r="D114" s="21">
        <f>Документ!K112/1000</f>
        <v>589.372</v>
      </c>
      <c r="E114" s="21">
        <f>Документ!R112/1000</f>
        <v>0</v>
      </c>
      <c r="F114" s="21">
        <f>Документ!S112/1000</f>
        <v>0</v>
      </c>
    </row>
    <row r="115" spans="1:6" ht="51">
      <c r="A115" s="5" t="s">
        <v>759</v>
      </c>
      <c r="B115" s="5"/>
      <c r="C115" s="4" t="s">
        <v>758</v>
      </c>
      <c r="D115" s="21">
        <f>Документ!K113/1000</f>
        <v>18.228</v>
      </c>
      <c r="E115" s="21">
        <f>Документ!R113/1000</f>
        <v>0</v>
      </c>
      <c r="F115" s="21">
        <f>Документ!S113/1000</f>
        <v>0</v>
      </c>
    </row>
    <row r="116" spans="1:6" ht="15">
      <c r="A116" s="5" t="s">
        <v>759</v>
      </c>
      <c r="B116" s="5" t="s">
        <v>757</v>
      </c>
      <c r="C116" s="4" t="s">
        <v>756</v>
      </c>
      <c r="D116" s="21">
        <f>Документ!K114/1000</f>
        <v>18.228</v>
      </c>
      <c r="E116" s="21">
        <f>Документ!R114/1000</f>
        <v>0</v>
      </c>
      <c r="F116" s="21">
        <f>Документ!S114/1000</f>
        <v>0</v>
      </c>
    </row>
    <row r="117" spans="1:6" ht="25.5">
      <c r="A117" s="27" t="s">
        <v>761</v>
      </c>
      <c r="B117" s="27"/>
      <c r="C117" s="28" t="s">
        <v>760</v>
      </c>
      <c r="D117" s="29">
        <f>Документ!K115/1000</f>
        <v>2427.07604</v>
      </c>
      <c r="E117" s="29">
        <f>Документ!R115/1000</f>
        <v>2358.62604</v>
      </c>
      <c r="F117" s="29">
        <f>Документ!S115/1000</f>
        <v>2358.62604</v>
      </c>
    </row>
    <row r="118" spans="1:6" ht="25.5">
      <c r="A118" s="27" t="s">
        <v>763</v>
      </c>
      <c r="B118" s="27"/>
      <c r="C118" s="28" t="s">
        <v>762</v>
      </c>
      <c r="D118" s="29">
        <f>Документ!K116/1000</f>
        <v>2216.19604</v>
      </c>
      <c r="E118" s="29">
        <f>Документ!R116/1000</f>
        <v>2227.45604</v>
      </c>
      <c r="F118" s="29">
        <f>Документ!S116/1000</f>
        <v>2227.45604</v>
      </c>
    </row>
    <row r="119" spans="1:6" ht="25.5">
      <c r="A119" s="5" t="s">
        <v>765</v>
      </c>
      <c r="B119" s="5"/>
      <c r="C119" s="4" t="s">
        <v>764</v>
      </c>
      <c r="D119" s="21">
        <f>Документ!K117/1000</f>
        <v>2216.19604</v>
      </c>
      <c r="E119" s="21">
        <f>Документ!R117/1000</f>
        <v>2227.45604</v>
      </c>
      <c r="F119" s="21">
        <f>Документ!S117/1000</f>
        <v>2227.45604</v>
      </c>
    </row>
    <row r="120" spans="1:6" ht="15">
      <c r="A120" s="5" t="s">
        <v>767</v>
      </c>
      <c r="B120" s="5"/>
      <c r="C120" s="4" t="s">
        <v>766</v>
      </c>
      <c r="D120" s="21">
        <f>Документ!K118/1000</f>
        <v>2216.19604</v>
      </c>
      <c r="E120" s="21">
        <f>Документ!R118/1000</f>
        <v>2227.45604</v>
      </c>
      <c r="F120" s="21">
        <f>Документ!S118/1000</f>
        <v>2227.45604</v>
      </c>
    </row>
    <row r="121" spans="1:6" ht="38.25">
      <c r="A121" s="5" t="s">
        <v>767</v>
      </c>
      <c r="B121" s="5" t="s">
        <v>711</v>
      </c>
      <c r="C121" s="4" t="s">
        <v>710</v>
      </c>
      <c r="D121" s="21">
        <f>Документ!K119/1000</f>
        <v>2055.11982</v>
      </c>
      <c r="E121" s="21">
        <f>Документ!R119/1000</f>
        <v>2055.11982</v>
      </c>
      <c r="F121" s="21">
        <f>Документ!S119/1000</f>
        <v>2055.11982</v>
      </c>
    </row>
    <row r="122" spans="1:6" ht="25.5">
      <c r="A122" s="5" t="s">
        <v>767</v>
      </c>
      <c r="B122" s="5" t="s">
        <v>623</v>
      </c>
      <c r="C122" s="4" t="s">
        <v>622</v>
      </c>
      <c r="D122" s="21">
        <f>Документ!K120/1000</f>
        <v>161.07622</v>
      </c>
      <c r="E122" s="21">
        <f>Документ!R120/1000</f>
        <v>172.33622</v>
      </c>
      <c r="F122" s="21">
        <f>Документ!S120/1000</f>
        <v>172.33622</v>
      </c>
    </row>
    <row r="123" spans="1:6" ht="25.5">
      <c r="A123" s="5" t="s">
        <v>769</v>
      </c>
      <c r="B123" s="5"/>
      <c r="C123" s="4" t="s">
        <v>768</v>
      </c>
      <c r="D123" s="21">
        <f>Документ!K121/1000</f>
        <v>210.88</v>
      </c>
      <c r="E123" s="21">
        <f>Документ!R121/1000</f>
        <v>131.17</v>
      </c>
      <c r="F123" s="21">
        <f>Документ!S121/1000</f>
        <v>131.17</v>
      </c>
    </row>
    <row r="124" spans="1:6" ht="15">
      <c r="A124" s="5" t="s">
        <v>771</v>
      </c>
      <c r="B124" s="5"/>
      <c r="C124" s="4" t="s">
        <v>770</v>
      </c>
      <c r="D124" s="21">
        <f>Документ!K122/1000</f>
        <v>210.88</v>
      </c>
      <c r="E124" s="21">
        <f>Документ!R122/1000</f>
        <v>131.17</v>
      </c>
      <c r="F124" s="21">
        <f>Документ!S122/1000</f>
        <v>131.17</v>
      </c>
    </row>
    <row r="125" spans="1:6" ht="38.25">
      <c r="A125" s="5" t="s">
        <v>773</v>
      </c>
      <c r="B125" s="5"/>
      <c r="C125" s="4" t="s">
        <v>772</v>
      </c>
      <c r="D125" s="21">
        <f>Документ!K123/1000</f>
        <v>210.88</v>
      </c>
      <c r="E125" s="21">
        <f>Документ!R123/1000</f>
        <v>131.17</v>
      </c>
      <c r="F125" s="21">
        <f>Документ!S123/1000</f>
        <v>131.17</v>
      </c>
    </row>
    <row r="126" spans="1:6" ht="25.5">
      <c r="A126" s="5" t="s">
        <v>773</v>
      </c>
      <c r="B126" s="5" t="s">
        <v>623</v>
      </c>
      <c r="C126" s="4" t="s">
        <v>622</v>
      </c>
      <c r="D126" s="21">
        <f>Документ!K124/1000</f>
        <v>210.88</v>
      </c>
      <c r="E126" s="21">
        <f>Документ!R124/1000</f>
        <v>131.17</v>
      </c>
      <c r="F126" s="21">
        <f>Документ!S124/1000</f>
        <v>131.17</v>
      </c>
    </row>
    <row r="127" spans="1:6" ht="38.25">
      <c r="A127" s="27" t="s">
        <v>775</v>
      </c>
      <c r="B127" s="27"/>
      <c r="C127" s="28" t="s">
        <v>774</v>
      </c>
      <c r="D127" s="29">
        <f>Документ!K125/1000</f>
        <v>216.64231</v>
      </c>
      <c r="E127" s="29">
        <f>Документ!R125/1000</f>
        <v>150</v>
      </c>
      <c r="F127" s="29">
        <f>Документ!S125/1000</f>
        <v>150</v>
      </c>
    </row>
    <row r="128" spans="1:6" ht="15">
      <c r="A128" s="27" t="s">
        <v>777</v>
      </c>
      <c r="B128" s="27"/>
      <c r="C128" s="28" t="s">
        <v>776</v>
      </c>
      <c r="D128" s="29">
        <f>Документ!K126/1000</f>
        <v>216.64231</v>
      </c>
      <c r="E128" s="29">
        <f>Документ!R126/1000</f>
        <v>150</v>
      </c>
      <c r="F128" s="29">
        <f>Документ!S126/1000</f>
        <v>150</v>
      </c>
    </row>
    <row r="129" spans="1:6" ht="38.25">
      <c r="A129" s="5" t="s">
        <v>779</v>
      </c>
      <c r="B129" s="5"/>
      <c r="C129" s="4" t="s">
        <v>778</v>
      </c>
      <c r="D129" s="21">
        <f>Документ!K127/1000</f>
        <v>216.64231</v>
      </c>
      <c r="E129" s="21">
        <f>Документ!R127/1000</f>
        <v>150</v>
      </c>
      <c r="F129" s="21">
        <f>Документ!S127/1000</f>
        <v>150</v>
      </c>
    </row>
    <row r="130" spans="1:6" ht="15">
      <c r="A130" s="5" t="s">
        <v>781</v>
      </c>
      <c r="B130" s="5"/>
      <c r="C130" s="4" t="s">
        <v>780</v>
      </c>
      <c r="D130" s="21">
        <f>Документ!K128/1000</f>
        <v>25.17545</v>
      </c>
      <c r="E130" s="21">
        <f>Документ!R128/1000</f>
        <v>52</v>
      </c>
      <c r="F130" s="21">
        <f>Документ!S128/1000</f>
        <v>52</v>
      </c>
    </row>
    <row r="131" spans="1:6" ht="38.25">
      <c r="A131" s="5" t="s">
        <v>781</v>
      </c>
      <c r="B131" s="5" t="s">
        <v>711</v>
      </c>
      <c r="C131" s="4" t="s">
        <v>710</v>
      </c>
      <c r="D131" s="21">
        <f>Документ!K129/1000</f>
        <v>25.17545</v>
      </c>
      <c r="E131" s="21">
        <f>Документ!R129/1000</f>
        <v>52</v>
      </c>
      <c r="F131" s="21">
        <f>Документ!S129/1000</f>
        <v>52</v>
      </c>
    </row>
    <row r="132" spans="1:6" ht="25.5">
      <c r="A132" s="5" t="s">
        <v>783</v>
      </c>
      <c r="B132" s="5"/>
      <c r="C132" s="4" t="s">
        <v>782</v>
      </c>
      <c r="D132" s="21">
        <v>191.4</v>
      </c>
      <c r="E132" s="21">
        <f>Документ!R130/1000</f>
        <v>98</v>
      </c>
      <c r="F132" s="21">
        <f>Документ!S130/1000</f>
        <v>98</v>
      </c>
    </row>
    <row r="133" spans="1:6" ht="38.25">
      <c r="A133" s="5" t="s">
        <v>783</v>
      </c>
      <c r="B133" s="5" t="s">
        <v>711</v>
      </c>
      <c r="C133" s="4" t="s">
        <v>710</v>
      </c>
      <c r="D133" s="21">
        <f>Документ!K131/1000</f>
        <v>111.3461</v>
      </c>
      <c r="E133" s="21">
        <f>Документ!R131/1000</f>
        <v>45.5</v>
      </c>
      <c r="F133" s="21">
        <f>Документ!S131/1000</f>
        <v>45.5</v>
      </c>
    </row>
    <row r="134" spans="1:6" ht="25.5">
      <c r="A134" s="5" t="s">
        <v>783</v>
      </c>
      <c r="B134" s="5" t="s">
        <v>741</v>
      </c>
      <c r="C134" s="4" t="s">
        <v>740</v>
      </c>
      <c r="D134" s="21">
        <f>Документ!K132/1000</f>
        <v>80.12075999999999</v>
      </c>
      <c r="E134" s="21">
        <f>Документ!R132/1000</f>
        <v>52.5</v>
      </c>
      <c r="F134" s="21">
        <f>Документ!S132/1000</f>
        <v>52.5</v>
      </c>
    </row>
    <row r="135" spans="1:6" s="30" customFormat="1" ht="25.5">
      <c r="A135" s="27" t="s">
        <v>785</v>
      </c>
      <c r="B135" s="27"/>
      <c r="C135" s="28" t="s">
        <v>784</v>
      </c>
      <c r="D135" s="29">
        <f>Документ!K133/1000</f>
        <v>4733.79354</v>
      </c>
      <c r="E135" s="29">
        <f>Документ!R133/1000</f>
        <v>59398.97173</v>
      </c>
      <c r="F135" s="29">
        <f>Документ!S133/1000</f>
        <v>996.578</v>
      </c>
    </row>
    <row r="136" spans="1:6" s="30" customFormat="1" ht="25.5">
      <c r="A136" s="27" t="s">
        <v>787</v>
      </c>
      <c r="B136" s="27"/>
      <c r="C136" s="28" t="s">
        <v>786</v>
      </c>
      <c r="D136" s="29">
        <v>846.2</v>
      </c>
      <c r="E136" s="29">
        <f>Документ!R134/1000</f>
        <v>870.176</v>
      </c>
      <c r="F136" s="29">
        <f>Документ!S134/1000</f>
        <v>870.176</v>
      </c>
    </row>
    <row r="137" spans="1:6" ht="38.25">
      <c r="A137" s="5" t="s">
        <v>789</v>
      </c>
      <c r="B137" s="5"/>
      <c r="C137" s="4" t="s">
        <v>788</v>
      </c>
      <c r="D137" s="21">
        <f>Документ!K135/1000</f>
        <v>182.51045000000002</v>
      </c>
      <c r="E137" s="21">
        <f>Документ!R135/1000</f>
        <v>179</v>
      </c>
      <c r="F137" s="21">
        <f>Документ!S135/1000</f>
        <v>179</v>
      </c>
    </row>
    <row r="138" spans="1:6" ht="38.25">
      <c r="A138" s="5" t="s">
        <v>791</v>
      </c>
      <c r="B138" s="5"/>
      <c r="C138" s="4" t="s">
        <v>790</v>
      </c>
      <c r="D138" s="21">
        <f>Документ!K136/1000</f>
        <v>119.92085</v>
      </c>
      <c r="E138" s="21">
        <f>Документ!R136/1000</f>
        <v>105</v>
      </c>
      <c r="F138" s="21">
        <f>Документ!S136/1000</f>
        <v>105</v>
      </c>
    </row>
    <row r="139" spans="1:6" ht="25.5">
      <c r="A139" s="5" t="s">
        <v>791</v>
      </c>
      <c r="B139" s="5" t="s">
        <v>623</v>
      </c>
      <c r="C139" s="4" t="s">
        <v>622</v>
      </c>
      <c r="D139" s="21">
        <f>Документ!K137/1000</f>
        <v>119.92085</v>
      </c>
      <c r="E139" s="21">
        <f>Документ!R137/1000</f>
        <v>105</v>
      </c>
      <c r="F139" s="21">
        <f>Документ!S137/1000</f>
        <v>105</v>
      </c>
    </row>
    <row r="140" spans="1:6" ht="38.25">
      <c r="A140" s="5" t="s">
        <v>793</v>
      </c>
      <c r="B140" s="5"/>
      <c r="C140" s="4" t="s">
        <v>792</v>
      </c>
      <c r="D140" s="21">
        <f>Документ!K138/1000</f>
        <v>62.5896</v>
      </c>
      <c r="E140" s="21">
        <f>Документ!R138/1000</f>
        <v>74</v>
      </c>
      <c r="F140" s="21">
        <f>Документ!S138/1000</f>
        <v>74</v>
      </c>
    </row>
    <row r="141" spans="1:6" ht="38.25">
      <c r="A141" s="5" t="s">
        <v>793</v>
      </c>
      <c r="B141" s="5" t="s">
        <v>711</v>
      </c>
      <c r="C141" s="4" t="s">
        <v>710</v>
      </c>
      <c r="D141" s="21">
        <f>Документ!K139/1000</f>
        <v>17.2</v>
      </c>
      <c r="E141" s="21">
        <f>Документ!R139/1000</f>
        <v>32.5</v>
      </c>
      <c r="F141" s="21">
        <f>Документ!S139/1000</f>
        <v>32.5</v>
      </c>
    </row>
    <row r="142" spans="1:6" ht="25.5">
      <c r="A142" s="5" t="s">
        <v>793</v>
      </c>
      <c r="B142" s="5" t="s">
        <v>623</v>
      </c>
      <c r="C142" s="4" t="s">
        <v>622</v>
      </c>
      <c r="D142" s="21">
        <f>Документ!K140/1000</f>
        <v>45.3896</v>
      </c>
      <c r="E142" s="21">
        <f>Документ!R140/1000</f>
        <v>41.5</v>
      </c>
      <c r="F142" s="21">
        <f>Документ!S140/1000</f>
        <v>41.5</v>
      </c>
    </row>
    <row r="143" spans="1:6" ht="25.5">
      <c r="A143" s="5" t="s">
        <v>795</v>
      </c>
      <c r="B143" s="5"/>
      <c r="C143" s="4" t="s">
        <v>794</v>
      </c>
      <c r="D143" s="21">
        <f>Документ!K141/1000</f>
        <v>663.7427299999999</v>
      </c>
      <c r="E143" s="21">
        <f>Документ!R141/1000</f>
        <v>691.176</v>
      </c>
      <c r="F143" s="21">
        <f>Документ!S141/1000</f>
        <v>691.176</v>
      </c>
    </row>
    <row r="144" spans="1:6" ht="25.5">
      <c r="A144" s="5" t="s">
        <v>797</v>
      </c>
      <c r="B144" s="5"/>
      <c r="C144" s="4" t="s">
        <v>796</v>
      </c>
      <c r="D144" s="21">
        <f>Документ!K142/1000</f>
        <v>198.52673000000001</v>
      </c>
      <c r="E144" s="21">
        <f>Документ!R142/1000</f>
        <v>178.64</v>
      </c>
      <c r="F144" s="21">
        <f>Документ!S142/1000</f>
        <v>178.64</v>
      </c>
    </row>
    <row r="145" spans="1:6" ht="25.5">
      <c r="A145" s="5" t="s">
        <v>797</v>
      </c>
      <c r="B145" s="5" t="s">
        <v>623</v>
      </c>
      <c r="C145" s="4" t="s">
        <v>622</v>
      </c>
      <c r="D145" s="21">
        <f>Документ!K143/1000</f>
        <v>178.52673000000001</v>
      </c>
      <c r="E145" s="21">
        <f>Документ!R143/1000</f>
        <v>158.64</v>
      </c>
      <c r="F145" s="21">
        <f>Документ!S143/1000</f>
        <v>158.64</v>
      </c>
    </row>
    <row r="146" spans="1:6" ht="15">
      <c r="A146" s="5" t="s">
        <v>797</v>
      </c>
      <c r="B146" s="5" t="s">
        <v>757</v>
      </c>
      <c r="C146" s="4" t="s">
        <v>756</v>
      </c>
      <c r="D146" s="21">
        <f>Документ!K144/1000</f>
        <v>20</v>
      </c>
      <c r="E146" s="21">
        <f>Документ!R144/1000</f>
        <v>20</v>
      </c>
      <c r="F146" s="21">
        <f>Документ!S144/1000</f>
        <v>20</v>
      </c>
    </row>
    <row r="147" spans="1:6" ht="25.5">
      <c r="A147" s="5" t="s">
        <v>799</v>
      </c>
      <c r="B147" s="5"/>
      <c r="C147" s="4" t="s">
        <v>798</v>
      </c>
      <c r="D147" s="21">
        <f>Документ!K145/1000</f>
        <v>405.216</v>
      </c>
      <c r="E147" s="21">
        <f>Документ!R145/1000</f>
        <v>447.536</v>
      </c>
      <c r="F147" s="21">
        <f>Документ!S145/1000</f>
        <v>447.536</v>
      </c>
    </row>
    <row r="148" spans="1:6" ht="38.25">
      <c r="A148" s="5" t="s">
        <v>799</v>
      </c>
      <c r="B148" s="5" t="s">
        <v>711</v>
      </c>
      <c r="C148" s="4" t="s">
        <v>710</v>
      </c>
      <c r="D148" s="21">
        <f>Документ!K146/1000</f>
        <v>187.52</v>
      </c>
      <c r="E148" s="21">
        <f>Документ!R146/1000</f>
        <v>186</v>
      </c>
      <c r="F148" s="21">
        <f>Документ!S146/1000</f>
        <v>186</v>
      </c>
    </row>
    <row r="149" spans="1:6" ht="25.5">
      <c r="A149" s="5" t="s">
        <v>799</v>
      </c>
      <c r="B149" s="5" t="s">
        <v>623</v>
      </c>
      <c r="C149" s="4" t="s">
        <v>622</v>
      </c>
      <c r="D149" s="21">
        <f>Документ!K147/1000</f>
        <v>217.696</v>
      </c>
      <c r="E149" s="21">
        <f>Документ!R147/1000</f>
        <v>261.536</v>
      </c>
      <c r="F149" s="21">
        <f>Документ!S147/1000</f>
        <v>261.536</v>
      </c>
    </row>
    <row r="150" spans="1:6" ht="89.25">
      <c r="A150" s="5" t="s">
        <v>801</v>
      </c>
      <c r="B150" s="5"/>
      <c r="C150" s="4" t="s">
        <v>800</v>
      </c>
      <c r="D150" s="21">
        <f>Документ!K148/1000</f>
        <v>50</v>
      </c>
      <c r="E150" s="21">
        <f>Документ!R148/1000</f>
        <v>50</v>
      </c>
      <c r="F150" s="21">
        <f>Документ!S148/1000</f>
        <v>50</v>
      </c>
    </row>
    <row r="151" spans="1:6" ht="15">
      <c r="A151" s="5" t="s">
        <v>801</v>
      </c>
      <c r="B151" s="5" t="s">
        <v>633</v>
      </c>
      <c r="C151" s="4" t="s">
        <v>632</v>
      </c>
      <c r="D151" s="21">
        <f>Документ!K149/1000</f>
        <v>50</v>
      </c>
      <c r="E151" s="21">
        <f>Документ!R149/1000</f>
        <v>50</v>
      </c>
      <c r="F151" s="21">
        <f>Документ!S149/1000</f>
        <v>50</v>
      </c>
    </row>
    <row r="152" spans="1:6" ht="15">
      <c r="A152" s="5" t="s">
        <v>803</v>
      </c>
      <c r="B152" s="5"/>
      <c r="C152" s="4" t="s">
        <v>802</v>
      </c>
      <c r="D152" s="21">
        <f>Документ!K150/1000</f>
        <v>10</v>
      </c>
      <c r="E152" s="21">
        <f>Документ!R150/1000</f>
        <v>10</v>
      </c>
      <c r="F152" s="21">
        <f>Документ!S150/1000</f>
        <v>10</v>
      </c>
    </row>
    <row r="153" spans="1:6" ht="25.5">
      <c r="A153" s="5" t="s">
        <v>803</v>
      </c>
      <c r="B153" s="5" t="s">
        <v>623</v>
      </c>
      <c r="C153" s="4" t="s">
        <v>622</v>
      </c>
      <c r="D153" s="21">
        <f>Документ!K151/1000</f>
        <v>10</v>
      </c>
      <c r="E153" s="21">
        <f>Документ!R151/1000</f>
        <v>10</v>
      </c>
      <c r="F153" s="21">
        <f>Документ!S151/1000</f>
        <v>10</v>
      </c>
    </row>
    <row r="154" spans="1:6" ht="25.5">
      <c r="A154" s="5" t="s">
        <v>805</v>
      </c>
      <c r="B154" s="5"/>
      <c r="C154" s="4" t="s">
        <v>804</v>
      </c>
      <c r="D154" s="21">
        <f>Документ!K152/1000</f>
        <v>0</v>
      </c>
      <c r="E154" s="21">
        <f>Документ!R152/1000</f>
        <v>5</v>
      </c>
      <c r="F154" s="21">
        <f>Документ!S152/1000</f>
        <v>5</v>
      </c>
    </row>
    <row r="155" spans="1:6" ht="25.5">
      <c r="A155" s="5" t="s">
        <v>805</v>
      </c>
      <c r="B155" s="5" t="s">
        <v>623</v>
      </c>
      <c r="C155" s="4" t="s">
        <v>622</v>
      </c>
      <c r="D155" s="21">
        <f>Документ!K153/1000</f>
        <v>0</v>
      </c>
      <c r="E155" s="21">
        <f>Документ!R153/1000</f>
        <v>5</v>
      </c>
      <c r="F155" s="21">
        <f>Документ!S153/1000</f>
        <v>5</v>
      </c>
    </row>
    <row r="156" spans="1:6" s="30" customFormat="1" ht="25.5">
      <c r="A156" s="27" t="s">
        <v>807</v>
      </c>
      <c r="B156" s="27"/>
      <c r="C156" s="28" t="s">
        <v>806</v>
      </c>
      <c r="D156" s="29">
        <v>3887.6</v>
      </c>
      <c r="E156" s="29">
        <f>Документ!R154/1000</f>
        <v>58528.79573</v>
      </c>
      <c r="F156" s="29">
        <f>Документ!S154/1000</f>
        <v>126.402</v>
      </c>
    </row>
    <row r="157" spans="1:6" ht="25.5">
      <c r="A157" s="5" t="s">
        <v>809</v>
      </c>
      <c r="B157" s="5"/>
      <c r="C157" s="4" t="s">
        <v>808</v>
      </c>
      <c r="D157" s="21">
        <v>2797.4</v>
      </c>
      <c r="E157" s="21">
        <f>Документ!R155/1000</f>
        <v>126.402</v>
      </c>
      <c r="F157" s="21">
        <f>Документ!S155/1000</f>
        <v>126.402</v>
      </c>
    </row>
    <row r="158" spans="1:6" ht="51">
      <c r="A158" s="5" t="s">
        <v>811</v>
      </c>
      <c r="B158" s="5"/>
      <c r="C158" s="4" t="s">
        <v>810</v>
      </c>
      <c r="D158" s="21">
        <f>Документ!K156/1000</f>
        <v>1432.35473</v>
      </c>
      <c r="E158" s="21">
        <f>Документ!R156/1000</f>
        <v>0</v>
      </c>
      <c r="F158" s="21">
        <f>Документ!S156/1000</f>
        <v>0</v>
      </c>
    </row>
    <row r="159" spans="1:6" ht="25.5">
      <c r="A159" s="5" t="s">
        <v>811</v>
      </c>
      <c r="B159" s="5" t="s">
        <v>623</v>
      </c>
      <c r="C159" s="4" t="s">
        <v>622</v>
      </c>
      <c r="D159" s="21">
        <f>Документ!K157/1000</f>
        <v>1432.35473</v>
      </c>
      <c r="E159" s="21">
        <f>Документ!R157/1000</f>
        <v>0</v>
      </c>
      <c r="F159" s="21">
        <f>Документ!S157/1000</f>
        <v>0</v>
      </c>
    </row>
    <row r="160" spans="1:6" ht="25.5">
      <c r="A160" s="5" t="s">
        <v>813</v>
      </c>
      <c r="B160" s="5"/>
      <c r="C160" s="4" t="s">
        <v>812</v>
      </c>
      <c r="D160" s="21">
        <v>387</v>
      </c>
      <c r="E160" s="21">
        <f>Документ!R158/1000</f>
        <v>126.402</v>
      </c>
      <c r="F160" s="21">
        <f>Документ!S158/1000</f>
        <v>126.402</v>
      </c>
    </row>
    <row r="161" spans="1:6" ht="25.5">
      <c r="A161" s="5" t="s">
        <v>813</v>
      </c>
      <c r="B161" s="5" t="s">
        <v>623</v>
      </c>
      <c r="C161" s="4" t="s">
        <v>622</v>
      </c>
      <c r="D161" s="21">
        <v>387</v>
      </c>
      <c r="E161" s="21">
        <f>Документ!R159/1000</f>
        <v>126.402</v>
      </c>
      <c r="F161" s="21">
        <f>Документ!S159/1000</f>
        <v>126.402</v>
      </c>
    </row>
    <row r="162" spans="1:6" ht="51">
      <c r="A162" s="5" t="s">
        <v>815</v>
      </c>
      <c r="B162" s="5"/>
      <c r="C162" s="4" t="s">
        <v>814</v>
      </c>
      <c r="D162" s="21">
        <f>Документ!K160/1000</f>
        <v>914.0332900000001</v>
      </c>
      <c r="E162" s="21">
        <f>Документ!R160/1000</f>
        <v>0</v>
      </c>
      <c r="F162" s="21">
        <f>Документ!S160/1000</f>
        <v>0</v>
      </c>
    </row>
    <row r="163" spans="1:6" ht="25.5">
      <c r="A163" s="5" t="s">
        <v>815</v>
      </c>
      <c r="B163" s="5" t="s">
        <v>623</v>
      </c>
      <c r="C163" s="4" t="s">
        <v>622</v>
      </c>
      <c r="D163" s="21">
        <f>Документ!K161/1000</f>
        <v>914.0332900000001</v>
      </c>
      <c r="E163" s="21">
        <f>Документ!R161/1000</f>
        <v>0</v>
      </c>
      <c r="F163" s="21">
        <f>Документ!S161/1000</f>
        <v>0</v>
      </c>
    </row>
    <row r="164" spans="1:6" ht="63.75">
      <c r="A164" s="5" t="s">
        <v>817</v>
      </c>
      <c r="B164" s="5"/>
      <c r="C164" s="4" t="s">
        <v>816</v>
      </c>
      <c r="D164" s="21">
        <f>Документ!K162/1000</f>
        <v>64</v>
      </c>
      <c r="E164" s="21">
        <f>Документ!R162/1000</f>
        <v>0</v>
      </c>
      <c r="F164" s="21">
        <f>Документ!S162/1000</f>
        <v>0</v>
      </c>
    </row>
    <row r="165" spans="1:6" ht="25.5">
      <c r="A165" s="5" t="s">
        <v>817</v>
      </c>
      <c r="B165" s="5" t="s">
        <v>623</v>
      </c>
      <c r="C165" s="4" t="s">
        <v>622</v>
      </c>
      <c r="D165" s="21">
        <f>Документ!K163/1000</f>
        <v>64</v>
      </c>
      <c r="E165" s="21">
        <f>Документ!R163/1000</f>
        <v>0</v>
      </c>
      <c r="F165" s="21">
        <f>Документ!S163/1000</f>
        <v>0</v>
      </c>
    </row>
    <row r="166" spans="1:6" ht="38.25">
      <c r="A166" s="5" t="s">
        <v>819</v>
      </c>
      <c r="B166" s="5"/>
      <c r="C166" s="4" t="s">
        <v>818</v>
      </c>
      <c r="D166" s="21">
        <f>Документ!K164/1000</f>
        <v>1090.2062700000001</v>
      </c>
      <c r="E166" s="21">
        <f>Документ!R164/1000</f>
        <v>58402.393729999996</v>
      </c>
      <c r="F166" s="21">
        <f>Документ!S164/1000</f>
        <v>0</v>
      </c>
    </row>
    <row r="167" spans="1:6" ht="25.5">
      <c r="A167" s="5" t="s">
        <v>821</v>
      </c>
      <c r="B167" s="5"/>
      <c r="C167" s="4" t="s">
        <v>820</v>
      </c>
      <c r="D167" s="21">
        <f>Документ!K165/1000</f>
        <v>1090.2062700000001</v>
      </c>
      <c r="E167" s="21">
        <f>Документ!R165/1000</f>
        <v>58402.393729999996</v>
      </c>
      <c r="F167" s="21">
        <f>Документ!S165/1000</f>
        <v>0</v>
      </c>
    </row>
    <row r="168" spans="1:6" ht="25.5">
      <c r="A168" s="5" t="s">
        <v>821</v>
      </c>
      <c r="B168" s="5" t="s">
        <v>623</v>
      </c>
      <c r="C168" s="4" t="s">
        <v>622</v>
      </c>
      <c r="D168" s="21">
        <f>Документ!K166/1000</f>
        <v>0</v>
      </c>
      <c r="E168" s="21">
        <f>Документ!R166/1000</f>
        <v>58402.393729999996</v>
      </c>
      <c r="F168" s="21">
        <f>Документ!S166/1000</f>
        <v>0</v>
      </c>
    </row>
    <row r="169" spans="1:6" ht="25.5">
      <c r="A169" s="5" t="s">
        <v>821</v>
      </c>
      <c r="B169" s="5" t="s">
        <v>691</v>
      </c>
      <c r="C169" s="4" t="s">
        <v>690</v>
      </c>
      <c r="D169" s="21">
        <f>Документ!K167/1000</f>
        <v>1090.2062700000001</v>
      </c>
      <c r="E169" s="21">
        <f>Документ!R167/1000</f>
        <v>0</v>
      </c>
      <c r="F169" s="21">
        <f>Документ!S167/1000</f>
        <v>0</v>
      </c>
    </row>
    <row r="170" spans="1:6" s="30" customFormat="1" ht="25.5">
      <c r="A170" s="27" t="s">
        <v>823</v>
      </c>
      <c r="B170" s="27"/>
      <c r="C170" s="28" t="s">
        <v>822</v>
      </c>
      <c r="D170" s="29">
        <f>Документ!K168/1000</f>
        <v>68085.85366</v>
      </c>
      <c r="E170" s="29">
        <f>Документ!R168/1000</f>
        <v>54276.93972</v>
      </c>
      <c r="F170" s="29">
        <f>Документ!S168/1000</f>
        <v>53544.60082</v>
      </c>
    </row>
    <row r="171" spans="1:6" s="30" customFormat="1" ht="25.5">
      <c r="A171" s="27" t="s">
        <v>825</v>
      </c>
      <c r="B171" s="27"/>
      <c r="C171" s="28" t="s">
        <v>824</v>
      </c>
      <c r="D171" s="29">
        <f>Документ!K169/1000</f>
        <v>3007.44323</v>
      </c>
      <c r="E171" s="29">
        <f>Документ!R169/1000</f>
        <v>2864.90786</v>
      </c>
      <c r="F171" s="29">
        <f>Документ!S169/1000</f>
        <v>2683.62286</v>
      </c>
    </row>
    <row r="172" spans="1:6" ht="15">
      <c r="A172" s="5" t="s">
        <v>827</v>
      </c>
      <c r="B172" s="5"/>
      <c r="C172" s="4" t="s">
        <v>826</v>
      </c>
      <c r="D172" s="21">
        <f>Документ!K170/1000</f>
        <v>1539.8019399999998</v>
      </c>
      <c r="E172" s="21">
        <f>Документ!R170/1000</f>
        <v>1539.8019399999998</v>
      </c>
      <c r="F172" s="21">
        <f>Документ!S170/1000</f>
        <v>1445.3099399999999</v>
      </c>
    </row>
    <row r="173" spans="1:6" ht="15">
      <c r="A173" s="5" t="s">
        <v>829</v>
      </c>
      <c r="B173" s="5"/>
      <c r="C173" s="4" t="s">
        <v>828</v>
      </c>
      <c r="D173" s="21">
        <f>Документ!K171/1000</f>
        <v>1539.8019399999998</v>
      </c>
      <c r="E173" s="21">
        <f>Документ!R171/1000</f>
        <v>1539.8019399999998</v>
      </c>
      <c r="F173" s="21">
        <f>Документ!S171/1000</f>
        <v>1445.3099399999999</v>
      </c>
    </row>
    <row r="174" spans="1:6" ht="38.25">
      <c r="A174" s="5" t="s">
        <v>829</v>
      </c>
      <c r="B174" s="5" t="s">
        <v>711</v>
      </c>
      <c r="C174" s="4" t="s">
        <v>710</v>
      </c>
      <c r="D174" s="21">
        <f>Документ!K172/1000</f>
        <v>993.8504499999999</v>
      </c>
      <c r="E174" s="21">
        <f>Документ!R172/1000</f>
        <v>993.8504499999999</v>
      </c>
      <c r="F174" s="21">
        <f>Документ!S172/1000</f>
        <v>993.8504499999999</v>
      </c>
    </row>
    <row r="175" spans="1:6" ht="25.5">
      <c r="A175" s="5" t="s">
        <v>829</v>
      </c>
      <c r="B175" s="5" t="s">
        <v>623</v>
      </c>
      <c r="C175" s="4" t="s">
        <v>622</v>
      </c>
      <c r="D175" s="21">
        <f>Документ!K173/1000</f>
        <v>538.44349</v>
      </c>
      <c r="E175" s="21">
        <f>Документ!R173/1000</f>
        <v>537.94349</v>
      </c>
      <c r="F175" s="21">
        <f>Документ!S173/1000</f>
        <v>443.95149</v>
      </c>
    </row>
    <row r="176" spans="1:6" ht="15">
      <c r="A176" s="5" t="s">
        <v>829</v>
      </c>
      <c r="B176" s="5" t="s">
        <v>757</v>
      </c>
      <c r="C176" s="4" t="s">
        <v>756</v>
      </c>
      <c r="D176" s="21">
        <f>Документ!K174/1000</f>
        <v>7.508</v>
      </c>
      <c r="E176" s="21">
        <f>Документ!R174/1000</f>
        <v>8.008</v>
      </c>
      <c r="F176" s="21">
        <f>Документ!S174/1000</f>
        <v>7.508</v>
      </c>
    </row>
    <row r="177" spans="1:6" ht="25.5">
      <c r="A177" s="5" t="s">
        <v>831</v>
      </c>
      <c r="B177" s="5"/>
      <c r="C177" s="4" t="s">
        <v>830</v>
      </c>
      <c r="D177" s="21">
        <f>Документ!K175/1000</f>
        <v>135.905</v>
      </c>
      <c r="E177" s="21">
        <f>Документ!R175/1000</f>
        <v>135.905</v>
      </c>
      <c r="F177" s="21">
        <f>Документ!S175/1000</f>
        <v>49.112</v>
      </c>
    </row>
    <row r="178" spans="1:6" ht="25.5">
      <c r="A178" s="5" t="s">
        <v>833</v>
      </c>
      <c r="B178" s="5"/>
      <c r="C178" s="4" t="s">
        <v>832</v>
      </c>
      <c r="D178" s="21">
        <f>Документ!K176/1000</f>
        <v>111.905</v>
      </c>
      <c r="E178" s="21">
        <f>Документ!R176/1000</f>
        <v>111.905</v>
      </c>
      <c r="F178" s="21">
        <f>Документ!S176/1000</f>
        <v>25.112</v>
      </c>
    </row>
    <row r="179" spans="1:6" ht="25.5">
      <c r="A179" s="5" t="s">
        <v>833</v>
      </c>
      <c r="B179" s="5" t="s">
        <v>623</v>
      </c>
      <c r="C179" s="4" t="s">
        <v>622</v>
      </c>
      <c r="D179" s="21">
        <f>Документ!K177/1000</f>
        <v>111.905</v>
      </c>
      <c r="E179" s="21">
        <f>Документ!R177/1000</f>
        <v>111.905</v>
      </c>
      <c r="F179" s="21">
        <f>Документ!S177/1000</f>
        <v>25.112</v>
      </c>
    </row>
    <row r="180" spans="1:6" ht="25.5">
      <c r="A180" s="5" t="s">
        <v>835</v>
      </c>
      <c r="B180" s="5"/>
      <c r="C180" s="4" t="s">
        <v>834</v>
      </c>
      <c r="D180" s="21">
        <f>Документ!K178/1000</f>
        <v>24</v>
      </c>
      <c r="E180" s="21">
        <f>Документ!R178/1000</f>
        <v>24</v>
      </c>
      <c r="F180" s="21">
        <f>Документ!S178/1000</f>
        <v>24</v>
      </c>
    </row>
    <row r="181" spans="1:6" ht="25.5">
      <c r="A181" s="5" t="s">
        <v>835</v>
      </c>
      <c r="B181" s="5" t="s">
        <v>623</v>
      </c>
      <c r="C181" s="4" t="s">
        <v>622</v>
      </c>
      <c r="D181" s="21">
        <f>Документ!K179/1000</f>
        <v>24</v>
      </c>
      <c r="E181" s="21">
        <f>Документ!R179/1000</f>
        <v>24</v>
      </c>
      <c r="F181" s="21">
        <f>Документ!S179/1000</f>
        <v>24</v>
      </c>
    </row>
    <row r="182" spans="1:6" ht="38.25">
      <c r="A182" s="5" t="s">
        <v>837</v>
      </c>
      <c r="B182" s="5"/>
      <c r="C182" s="4" t="s">
        <v>836</v>
      </c>
      <c r="D182" s="21">
        <f>Документ!K180/1000</f>
        <v>1331.73629</v>
      </c>
      <c r="E182" s="21">
        <f>Документ!R180/1000</f>
        <v>1189.20092</v>
      </c>
      <c r="F182" s="21">
        <f>Документ!S180/1000</f>
        <v>1189.20092</v>
      </c>
    </row>
    <row r="183" spans="1:6" ht="25.5">
      <c r="A183" s="5" t="s">
        <v>839</v>
      </c>
      <c r="B183" s="5"/>
      <c r="C183" s="4" t="s">
        <v>838</v>
      </c>
      <c r="D183" s="21">
        <f>Документ!K181/1000</f>
        <v>1318.33629</v>
      </c>
      <c r="E183" s="21">
        <f>Документ!R181/1000</f>
        <v>1177.33629</v>
      </c>
      <c r="F183" s="21">
        <f>Документ!S181/1000</f>
        <v>1177.33629</v>
      </c>
    </row>
    <row r="184" spans="1:6" ht="38.25">
      <c r="A184" s="5" t="s">
        <v>839</v>
      </c>
      <c r="B184" s="5" t="s">
        <v>711</v>
      </c>
      <c r="C184" s="4" t="s">
        <v>710</v>
      </c>
      <c r="D184" s="21">
        <f>Документ!K182/1000</f>
        <v>1318.33629</v>
      </c>
      <c r="E184" s="21">
        <f>Документ!R182/1000</f>
        <v>1177.33629</v>
      </c>
      <c r="F184" s="21">
        <f>Документ!S182/1000</f>
        <v>1177.33629</v>
      </c>
    </row>
    <row r="185" spans="1:6" ht="25.5">
      <c r="A185" s="5" t="s">
        <v>841</v>
      </c>
      <c r="B185" s="5"/>
      <c r="C185" s="4" t="s">
        <v>840</v>
      </c>
      <c r="D185" s="21">
        <f>Документ!K183/1000</f>
        <v>13.4</v>
      </c>
      <c r="E185" s="21">
        <f>Документ!R183/1000</f>
        <v>11.86463</v>
      </c>
      <c r="F185" s="21">
        <f>Документ!S183/1000</f>
        <v>11.86463</v>
      </c>
    </row>
    <row r="186" spans="1:6" ht="38.25">
      <c r="A186" s="5" t="s">
        <v>841</v>
      </c>
      <c r="B186" s="5" t="s">
        <v>711</v>
      </c>
      <c r="C186" s="4" t="s">
        <v>710</v>
      </c>
      <c r="D186" s="21">
        <f>Документ!K184/1000</f>
        <v>13.4</v>
      </c>
      <c r="E186" s="21">
        <f>Документ!R184/1000</f>
        <v>11.86463</v>
      </c>
      <c r="F186" s="21">
        <f>Документ!S184/1000</f>
        <v>11.86463</v>
      </c>
    </row>
    <row r="187" spans="1:6" s="30" customFormat="1" ht="25.5">
      <c r="A187" s="27" t="s">
        <v>843</v>
      </c>
      <c r="B187" s="27"/>
      <c r="C187" s="28" t="s">
        <v>842</v>
      </c>
      <c r="D187" s="29">
        <v>17070.8</v>
      </c>
      <c r="E187" s="29">
        <f>Документ!R185/1000</f>
        <v>14378.57952</v>
      </c>
      <c r="F187" s="29">
        <f>Документ!S185/1000</f>
        <v>14378.57952</v>
      </c>
    </row>
    <row r="188" spans="1:6" ht="15">
      <c r="A188" s="5" t="s">
        <v>845</v>
      </c>
      <c r="B188" s="5"/>
      <c r="C188" s="4" t="s">
        <v>844</v>
      </c>
      <c r="D188" s="21">
        <f>Документ!K186/1000</f>
        <v>5486.32122</v>
      </c>
      <c r="E188" s="21">
        <f>Документ!R186/1000</f>
        <v>5421.692849999999</v>
      </c>
      <c r="F188" s="21">
        <f>Документ!S186/1000</f>
        <v>5421.692849999999</v>
      </c>
    </row>
    <row r="189" spans="1:6" ht="38.25">
      <c r="A189" s="5" t="s">
        <v>847</v>
      </c>
      <c r="B189" s="5"/>
      <c r="C189" s="4" t="s">
        <v>846</v>
      </c>
      <c r="D189" s="21">
        <f>Документ!K187/1000</f>
        <v>5486.32122</v>
      </c>
      <c r="E189" s="21">
        <f>Документ!R187/1000</f>
        <v>5421.692849999999</v>
      </c>
      <c r="F189" s="21">
        <f>Документ!S187/1000</f>
        <v>5421.692849999999</v>
      </c>
    </row>
    <row r="190" spans="1:6" ht="38.25">
      <c r="A190" s="5" t="s">
        <v>847</v>
      </c>
      <c r="B190" s="5" t="s">
        <v>711</v>
      </c>
      <c r="C190" s="4" t="s">
        <v>710</v>
      </c>
      <c r="D190" s="21">
        <f>Документ!K188/1000</f>
        <v>4349.69966</v>
      </c>
      <c r="E190" s="21">
        <f>Документ!R188/1000</f>
        <v>4349.69966</v>
      </c>
      <c r="F190" s="21">
        <f>Документ!S188/1000</f>
        <v>4349.69966</v>
      </c>
    </row>
    <row r="191" spans="1:6" ht="25.5">
      <c r="A191" s="5" t="s">
        <v>847</v>
      </c>
      <c r="B191" s="5" t="s">
        <v>623</v>
      </c>
      <c r="C191" s="4" t="s">
        <v>622</v>
      </c>
      <c r="D191" s="21">
        <f>Документ!K189/1000</f>
        <v>1079.07674</v>
      </c>
      <c r="E191" s="21">
        <f>Документ!R189/1000</f>
        <v>1047.01374</v>
      </c>
      <c r="F191" s="21">
        <f>Документ!S189/1000</f>
        <v>1047.01374</v>
      </c>
    </row>
    <row r="192" spans="1:6" ht="15">
      <c r="A192" s="5" t="s">
        <v>847</v>
      </c>
      <c r="B192" s="5" t="s">
        <v>757</v>
      </c>
      <c r="C192" s="4" t="s">
        <v>756</v>
      </c>
      <c r="D192" s="21">
        <f>Документ!K190/1000</f>
        <v>57.54482</v>
      </c>
      <c r="E192" s="21">
        <f>Документ!R190/1000</f>
        <v>24.97945</v>
      </c>
      <c r="F192" s="21">
        <f>Документ!S190/1000</f>
        <v>24.97945</v>
      </c>
    </row>
    <row r="193" spans="1:6" ht="25.5">
      <c r="A193" s="5" t="s">
        <v>849</v>
      </c>
      <c r="B193" s="5"/>
      <c r="C193" s="4" t="s">
        <v>848</v>
      </c>
      <c r="D193" s="21">
        <f>Документ!K191/1000</f>
        <v>1310.6621</v>
      </c>
      <c r="E193" s="21">
        <f>Документ!R191/1000</f>
        <v>1038.4</v>
      </c>
      <c r="F193" s="21">
        <f>Документ!S191/1000</f>
        <v>1038.4</v>
      </c>
    </row>
    <row r="194" spans="1:6" ht="25.5">
      <c r="A194" s="5" t="s">
        <v>851</v>
      </c>
      <c r="B194" s="5"/>
      <c r="C194" s="4" t="s">
        <v>850</v>
      </c>
      <c r="D194" s="21">
        <f>Документ!K192/1000</f>
        <v>1310.6621</v>
      </c>
      <c r="E194" s="21">
        <f>Документ!R192/1000</f>
        <v>1038.4</v>
      </c>
      <c r="F194" s="21">
        <f>Документ!S192/1000</f>
        <v>1038.4</v>
      </c>
    </row>
    <row r="195" spans="1:6" ht="25.5">
      <c r="A195" s="5" t="s">
        <v>851</v>
      </c>
      <c r="B195" s="5" t="s">
        <v>623</v>
      </c>
      <c r="C195" s="4" t="s">
        <v>622</v>
      </c>
      <c r="D195" s="21">
        <f>Документ!K193/1000</f>
        <v>1310.6621</v>
      </c>
      <c r="E195" s="21">
        <f>Документ!R193/1000</f>
        <v>1038.4</v>
      </c>
      <c r="F195" s="21">
        <f>Документ!S193/1000</f>
        <v>1038.4</v>
      </c>
    </row>
    <row r="196" spans="1:6" ht="25.5">
      <c r="A196" s="5" t="s">
        <v>853</v>
      </c>
      <c r="B196" s="5"/>
      <c r="C196" s="4" t="s">
        <v>852</v>
      </c>
      <c r="D196" s="21">
        <f>Документ!K194/1000</f>
        <v>304.99697</v>
      </c>
      <c r="E196" s="21">
        <f>Документ!R194/1000</f>
        <v>250</v>
      </c>
      <c r="F196" s="21">
        <f>Документ!S194/1000</f>
        <v>250</v>
      </c>
    </row>
    <row r="197" spans="1:6" ht="25.5">
      <c r="A197" s="5" t="s">
        <v>855</v>
      </c>
      <c r="B197" s="5"/>
      <c r="C197" s="4" t="s">
        <v>854</v>
      </c>
      <c r="D197" s="21">
        <f>Документ!K195/1000</f>
        <v>199.99697</v>
      </c>
      <c r="E197" s="21">
        <f>Документ!R195/1000</f>
        <v>250</v>
      </c>
      <c r="F197" s="21">
        <f>Документ!S195/1000</f>
        <v>250</v>
      </c>
    </row>
    <row r="198" spans="1:6" ht="25.5">
      <c r="A198" s="5" t="s">
        <v>855</v>
      </c>
      <c r="B198" s="5" t="s">
        <v>623</v>
      </c>
      <c r="C198" s="4" t="s">
        <v>622</v>
      </c>
      <c r="D198" s="21">
        <f>Документ!K196/1000</f>
        <v>199.99697</v>
      </c>
      <c r="E198" s="21">
        <f>Документ!R196/1000</f>
        <v>250</v>
      </c>
      <c r="F198" s="21">
        <f>Документ!S196/1000</f>
        <v>250</v>
      </c>
    </row>
    <row r="199" spans="1:6" ht="38.25">
      <c r="A199" s="5" t="s">
        <v>857</v>
      </c>
      <c r="B199" s="5"/>
      <c r="C199" s="4" t="s">
        <v>856</v>
      </c>
      <c r="D199" s="21">
        <f>Документ!K197/1000</f>
        <v>105</v>
      </c>
      <c r="E199" s="21">
        <f>Документ!R197/1000</f>
        <v>0</v>
      </c>
      <c r="F199" s="21">
        <f>Документ!S197/1000</f>
        <v>0</v>
      </c>
    </row>
    <row r="200" spans="1:6" ht="25.5">
      <c r="A200" s="5" t="s">
        <v>857</v>
      </c>
      <c r="B200" s="5" t="s">
        <v>623</v>
      </c>
      <c r="C200" s="4" t="s">
        <v>622</v>
      </c>
      <c r="D200" s="21">
        <f>Документ!K198/1000</f>
        <v>105</v>
      </c>
      <c r="E200" s="21">
        <f>Документ!R198/1000</f>
        <v>0</v>
      </c>
      <c r="F200" s="21">
        <f>Документ!S198/1000</f>
        <v>0</v>
      </c>
    </row>
    <row r="201" spans="1:6" ht="38.25">
      <c r="A201" s="5" t="s">
        <v>859</v>
      </c>
      <c r="B201" s="5"/>
      <c r="C201" s="4" t="s">
        <v>858</v>
      </c>
      <c r="D201" s="21">
        <f>Документ!K199/1000</f>
        <v>9968.751269999999</v>
      </c>
      <c r="E201" s="21">
        <f>Документ!R199/1000</f>
        <v>7668.48667</v>
      </c>
      <c r="F201" s="21">
        <f>Документ!S199/1000</f>
        <v>7668.48667</v>
      </c>
    </row>
    <row r="202" spans="1:6" ht="25.5">
      <c r="A202" s="5" t="s">
        <v>861</v>
      </c>
      <c r="B202" s="5"/>
      <c r="C202" s="4" t="s">
        <v>860</v>
      </c>
      <c r="D202" s="21">
        <f>Документ!K200/1000</f>
        <v>9868.45127</v>
      </c>
      <c r="E202" s="21">
        <f>Документ!R200/1000</f>
        <v>7591.5513</v>
      </c>
      <c r="F202" s="21">
        <f>Документ!S200/1000</f>
        <v>7591.5513</v>
      </c>
    </row>
    <row r="203" spans="1:6" ht="38.25">
      <c r="A203" s="5" t="s">
        <v>861</v>
      </c>
      <c r="B203" s="5" t="s">
        <v>711</v>
      </c>
      <c r="C203" s="4" t="s">
        <v>710</v>
      </c>
      <c r="D203" s="21">
        <f>Документ!K201/1000</f>
        <v>9868.45127</v>
      </c>
      <c r="E203" s="21">
        <f>Документ!R201/1000</f>
        <v>7591.5513</v>
      </c>
      <c r="F203" s="21">
        <f>Документ!S201/1000</f>
        <v>7591.5513</v>
      </c>
    </row>
    <row r="204" spans="1:6" ht="25.5">
      <c r="A204" s="5" t="s">
        <v>863</v>
      </c>
      <c r="B204" s="5"/>
      <c r="C204" s="4" t="s">
        <v>862</v>
      </c>
      <c r="D204" s="21">
        <f>Документ!K202/1000</f>
        <v>100.3</v>
      </c>
      <c r="E204" s="21">
        <f>Документ!R202/1000</f>
        <v>76.93536999999999</v>
      </c>
      <c r="F204" s="21">
        <f>Документ!S202/1000</f>
        <v>76.93536999999999</v>
      </c>
    </row>
    <row r="205" spans="1:6" ht="38.25">
      <c r="A205" s="5" t="s">
        <v>863</v>
      </c>
      <c r="B205" s="5" t="s">
        <v>711</v>
      </c>
      <c r="C205" s="4" t="s">
        <v>710</v>
      </c>
      <c r="D205" s="21">
        <f>Документ!K203/1000</f>
        <v>100.3</v>
      </c>
      <c r="E205" s="21">
        <f>Документ!R203/1000</f>
        <v>76.93536999999999</v>
      </c>
      <c r="F205" s="21">
        <f>Документ!S203/1000</f>
        <v>76.93536999999999</v>
      </c>
    </row>
    <row r="206" spans="1:6" s="30" customFormat="1" ht="25.5">
      <c r="A206" s="27" t="s">
        <v>865</v>
      </c>
      <c r="B206" s="27"/>
      <c r="C206" s="28" t="s">
        <v>864</v>
      </c>
      <c r="D206" s="29">
        <f>Документ!K204/1000</f>
        <v>37772.65694</v>
      </c>
      <c r="E206" s="29">
        <f>Документ!R204/1000</f>
        <v>27353.22341</v>
      </c>
      <c r="F206" s="29">
        <f>Документ!S204/1000</f>
        <v>26958.51541</v>
      </c>
    </row>
    <row r="207" spans="1:6" ht="15">
      <c r="A207" s="5" t="s">
        <v>867</v>
      </c>
      <c r="B207" s="5"/>
      <c r="C207" s="4" t="s">
        <v>866</v>
      </c>
      <c r="D207" s="21">
        <f>Документ!K205/1000</f>
        <v>13606.259460000001</v>
      </c>
      <c r="E207" s="21">
        <f>Документ!R205/1000</f>
        <v>13826.341</v>
      </c>
      <c r="F207" s="21">
        <f>Документ!S205/1000</f>
        <v>13769.141</v>
      </c>
    </row>
    <row r="208" spans="1:6" ht="38.25">
      <c r="A208" s="5" t="s">
        <v>869</v>
      </c>
      <c r="B208" s="5"/>
      <c r="C208" s="4" t="s">
        <v>868</v>
      </c>
      <c r="D208" s="21">
        <f>Документ!K206/1000</f>
        <v>13201.75251</v>
      </c>
      <c r="E208" s="21">
        <f>Документ!R206/1000</f>
        <v>13249.955</v>
      </c>
      <c r="F208" s="21">
        <f>Документ!S206/1000</f>
        <v>13192.755</v>
      </c>
    </row>
    <row r="209" spans="1:6" ht="25.5">
      <c r="A209" s="5" t="s">
        <v>869</v>
      </c>
      <c r="B209" s="5" t="s">
        <v>741</v>
      </c>
      <c r="C209" s="4" t="s">
        <v>740</v>
      </c>
      <c r="D209" s="21">
        <f>Документ!K207/1000</f>
        <v>13201.75251</v>
      </c>
      <c r="E209" s="21">
        <f>Документ!R207/1000</f>
        <v>13249.955</v>
      </c>
      <c r="F209" s="21">
        <f>Документ!S207/1000</f>
        <v>13192.755</v>
      </c>
    </row>
    <row r="210" spans="1:6" ht="25.5">
      <c r="A210" s="5" t="s">
        <v>871</v>
      </c>
      <c r="B210" s="5"/>
      <c r="C210" s="4" t="s">
        <v>870</v>
      </c>
      <c r="D210" s="21">
        <f>Документ!K208/1000</f>
        <v>404.50695</v>
      </c>
      <c r="E210" s="21">
        <f>Документ!R208/1000</f>
        <v>576.386</v>
      </c>
      <c r="F210" s="21">
        <f>Документ!S208/1000</f>
        <v>576.386</v>
      </c>
    </row>
    <row r="211" spans="1:6" ht="25.5">
      <c r="A211" s="5" t="s">
        <v>871</v>
      </c>
      <c r="B211" s="5" t="s">
        <v>741</v>
      </c>
      <c r="C211" s="4" t="s">
        <v>740</v>
      </c>
      <c r="D211" s="21">
        <f>Документ!K209/1000</f>
        <v>404.50695</v>
      </c>
      <c r="E211" s="21">
        <f>Документ!R209/1000</f>
        <v>576.386</v>
      </c>
      <c r="F211" s="21">
        <f>Документ!S209/1000</f>
        <v>576.386</v>
      </c>
    </row>
    <row r="212" spans="1:6" ht="25.5">
      <c r="A212" s="5" t="s">
        <v>873</v>
      </c>
      <c r="B212" s="5"/>
      <c r="C212" s="4" t="s">
        <v>872</v>
      </c>
      <c r="D212" s="21">
        <f>Документ!K210/1000</f>
        <v>7414.88504</v>
      </c>
      <c r="E212" s="21">
        <f>Документ!R210/1000</f>
        <v>734.57</v>
      </c>
      <c r="F212" s="21">
        <f>Документ!S210/1000</f>
        <v>397.062</v>
      </c>
    </row>
    <row r="213" spans="1:6" ht="25.5">
      <c r="A213" s="5" t="s">
        <v>875</v>
      </c>
      <c r="B213" s="5"/>
      <c r="C213" s="4" t="s">
        <v>874</v>
      </c>
      <c r="D213" s="21">
        <f>Документ!K211/1000</f>
        <v>500</v>
      </c>
      <c r="E213" s="21">
        <f>Документ!R211/1000</f>
        <v>0</v>
      </c>
      <c r="F213" s="21">
        <f>Документ!S211/1000</f>
        <v>0</v>
      </c>
    </row>
    <row r="214" spans="1:6" ht="25.5">
      <c r="A214" s="5" t="s">
        <v>875</v>
      </c>
      <c r="B214" s="5" t="s">
        <v>741</v>
      </c>
      <c r="C214" s="4" t="s">
        <v>740</v>
      </c>
      <c r="D214" s="21">
        <f>Документ!K212/1000</f>
        <v>500</v>
      </c>
      <c r="E214" s="21">
        <f>Документ!R212/1000</f>
        <v>0</v>
      </c>
      <c r="F214" s="21">
        <f>Документ!S212/1000</f>
        <v>0</v>
      </c>
    </row>
    <row r="215" spans="1:6" ht="51">
      <c r="A215" s="5" t="s">
        <v>877</v>
      </c>
      <c r="B215" s="5"/>
      <c r="C215" s="4" t="s">
        <v>876</v>
      </c>
      <c r="D215" s="21">
        <f>Документ!K213/1000</f>
        <v>1170.00086</v>
      </c>
      <c r="E215" s="21">
        <f>Документ!R213/1000</f>
        <v>0</v>
      </c>
      <c r="F215" s="21">
        <f>Документ!S213/1000</f>
        <v>0</v>
      </c>
    </row>
    <row r="216" spans="1:6" ht="25.5">
      <c r="A216" s="5" t="s">
        <v>877</v>
      </c>
      <c r="B216" s="5" t="s">
        <v>741</v>
      </c>
      <c r="C216" s="4" t="s">
        <v>740</v>
      </c>
      <c r="D216" s="21">
        <f>Документ!K214/1000</f>
        <v>1170.00086</v>
      </c>
      <c r="E216" s="21">
        <f>Документ!R214/1000</f>
        <v>0</v>
      </c>
      <c r="F216" s="21">
        <f>Документ!S214/1000</f>
        <v>0</v>
      </c>
    </row>
    <row r="217" spans="1:6" ht="51">
      <c r="A217" s="5" t="s">
        <v>879</v>
      </c>
      <c r="B217" s="5"/>
      <c r="C217" s="4" t="s">
        <v>878</v>
      </c>
      <c r="D217" s="21">
        <f>Документ!K215/1000</f>
        <v>1088.23657</v>
      </c>
      <c r="E217" s="21">
        <f>Документ!R215/1000</f>
        <v>0</v>
      </c>
      <c r="F217" s="21">
        <f>Документ!S215/1000</f>
        <v>0</v>
      </c>
    </row>
    <row r="218" spans="1:6" ht="25.5">
      <c r="A218" s="5" t="s">
        <v>879</v>
      </c>
      <c r="B218" s="5" t="s">
        <v>741</v>
      </c>
      <c r="C218" s="4" t="s">
        <v>740</v>
      </c>
      <c r="D218" s="21">
        <f>Документ!K216/1000</f>
        <v>1088.23657</v>
      </c>
      <c r="E218" s="21">
        <f>Документ!R216/1000</f>
        <v>0</v>
      </c>
      <c r="F218" s="21">
        <f>Документ!S216/1000</f>
        <v>0</v>
      </c>
    </row>
    <row r="219" spans="1:6" ht="38.25">
      <c r="A219" s="5" t="s">
        <v>881</v>
      </c>
      <c r="B219" s="5"/>
      <c r="C219" s="4" t="s">
        <v>880</v>
      </c>
      <c r="D219" s="21">
        <f>Документ!K217/1000</f>
        <v>2064.39489</v>
      </c>
      <c r="E219" s="21">
        <f>Документ!R217/1000</f>
        <v>734.57</v>
      </c>
      <c r="F219" s="21">
        <f>Документ!S217/1000</f>
        <v>397.062</v>
      </c>
    </row>
    <row r="220" spans="1:6" ht="25.5">
      <c r="A220" s="5" t="s">
        <v>881</v>
      </c>
      <c r="B220" s="5" t="s">
        <v>741</v>
      </c>
      <c r="C220" s="4" t="s">
        <v>740</v>
      </c>
      <c r="D220" s="21">
        <f>Документ!K218/1000</f>
        <v>2064.39489</v>
      </c>
      <c r="E220" s="21">
        <f>Документ!R218/1000</f>
        <v>734.57</v>
      </c>
      <c r="F220" s="21">
        <f>Документ!S218/1000</f>
        <v>397.062</v>
      </c>
    </row>
    <row r="221" spans="1:6" ht="38.25">
      <c r="A221" s="5" t="s">
        <v>883</v>
      </c>
      <c r="B221" s="5"/>
      <c r="C221" s="4" t="s">
        <v>882</v>
      </c>
      <c r="D221" s="21">
        <f>Документ!K219/1000</f>
        <v>553.2</v>
      </c>
      <c r="E221" s="21">
        <f>Документ!R219/1000</f>
        <v>0</v>
      </c>
      <c r="F221" s="21">
        <f>Документ!S219/1000</f>
        <v>0</v>
      </c>
    </row>
    <row r="222" spans="1:6" ht="25.5">
      <c r="A222" s="5" t="s">
        <v>883</v>
      </c>
      <c r="B222" s="5" t="s">
        <v>741</v>
      </c>
      <c r="C222" s="4" t="s">
        <v>740</v>
      </c>
      <c r="D222" s="21">
        <f>Документ!K220/1000</f>
        <v>553.2</v>
      </c>
      <c r="E222" s="21">
        <f>Документ!R220/1000</f>
        <v>0</v>
      </c>
      <c r="F222" s="21">
        <f>Документ!S220/1000</f>
        <v>0</v>
      </c>
    </row>
    <row r="223" spans="1:6" ht="63.75">
      <c r="A223" s="5" t="s">
        <v>885</v>
      </c>
      <c r="B223" s="5"/>
      <c r="C223" s="4" t="s">
        <v>884</v>
      </c>
      <c r="D223" s="21">
        <f>Документ!K221/1000</f>
        <v>611.8343000000001</v>
      </c>
      <c r="E223" s="21">
        <f>Документ!R221/1000</f>
        <v>0</v>
      </c>
      <c r="F223" s="21">
        <f>Документ!S221/1000</f>
        <v>0</v>
      </c>
    </row>
    <row r="224" spans="1:6" ht="25.5">
      <c r="A224" s="5" t="s">
        <v>885</v>
      </c>
      <c r="B224" s="5" t="s">
        <v>741</v>
      </c>
      <c r="C224" s="4" t="s">
        <v>740</v>
      </c>
      <c r="D224" s="21">
        <f>Документ!K222/1000</f>
        <v>611.8343000000001</v>
      </c>
      <c r="E224" s="21">
        <f>Документ!R222/1000</f>
        <v>0</v>
      </c>
      <c r="F224" s="21">
        <f>Документ!S222/1000</f>
        <v>0</v>
      </c>
    </row>
    <row r="225" spans="1:6" ht="63.75">
      <c r="A225" s="5" t="s">
        <v>887</v>
      </c>
      <c r="B225" s="5"/>
      <c r="C225" s="4" t="s">
        <v>886</v>
      </c>
      <c r="D225" s="21">
        <f>Документ!K223/1000</f>
        <v>1254.9778600000002</v>
      </c>
      <c r="E225" s="21">
        <f>Документ!R223/1000</f>
        <v>0</v>
      </c>
      <c r="F225" s="21">
        <f>Документ!S223/1000</f>
        <v>0</v>
      </c>
    </row>
    <row r="226" spans="1:6" ht="25.5">
      <c r="A226" s="5" t="s">
        <v>887</v>
      </c>
      <c r="B226" s="5" t="s">
        <v>741</v>
      </c>
      <c r="C226" s="4" t="s">
        <v>740</v>
      </c>
      <c r="D226" s="21">
        <f>Документ!K224/1000</f>
        <v>1254.9778600000002</v>
      </c>
      <c r="E226" s="21">
        <f>Документ!R224/1000</f>
        <v>0</v>
      </c>
      <c r="F226" s="21">
        <f>Документ!S224/1000</f>
        <v>0</v>
      </c>
    </row>
    <row r="227" spans="1:6" ht="63.75">
      <c r="A227" s="5" t="s">
        <v>889</v>
      </c>
      <c r="B227" s="5"/>
      <c r="C227" s="4" t="s">
        <v>888</v>
      </c>
      <c r="D227" s="21">
        <f>Документ!K225/1000</f>
        <v>172.24056</v>
      </c>
      <c r="E227" s="21">
        <f>Документ!R225/1000</f>
        <v>0</v>
      </c>
      <c r="F227" s="21">
        <f>Документ!S225/1000</f>
        <v>0</v>
      </c>
    </row>
    <row r="228" spans="1:6" ht="25.5">
      <c r="A228" s="5" t="s">
        <v>889</v>
      </c>
      <c r="B228" s="5" t="s">
        <v>741</v>
      </c>
      <c r="C228" s="4" t="s">
        <v>740</v>
      </c>
      <c r="D228" s="21">
        <f>Документ!K226/1000</f>
        <v>172.24056</v>
      </c>
      <c r="E228" s="21">
        <f>Документ!R226/1000</f>
        <v>0</v>
      </c>
      <c r="F228" s="21">
        <f>Документ!S226/1000</f>
        <v>0</v>
      </c>
    </row>
    <row r="229" spans="1:6" ht="51">
      <c r="A229" s="5" t="s">
        <v>891</v>
      </c>
      <c r="B229" s="5"/>
      <c r="C229" s="4" t="s">
        <v>890</v>
      </c>
      <c r="D229" s="21">
        <f>Документ!K227/1000</f>
        <v>16751.51244</v>
      </c>
      <c r="E229" s="21">
        <f>Документ!R227/1000</f>
        <v>12792.31241</v>
      </c>
      <c r="F229" s="21">
        <f>Документ!S227/1000</f>
        <v>12792.31241</v>
      </c>
    </row>
    <row r="230" spans="1:6" ht="25.5">
      <c r="A230" s="5" t="s">
        <v>893</v>
      </c>
      <c r="B230" s="5"/>
      <c r="C230" s="4" t="s">
        <v>892</v>
      </c>
      <c r="D230" s="21">
        <f>Документ!K228/1000</f>
        <v>16583.51244</v>
      </c>
      <c r="E230" s="21">
        <f>Документ!R228/1000</f>
        <v>12664.11241</v>
      </c>
      <c r="F230" s="21">
        <f>Документ!S228/1000</f>
        <v>12664.11241</v>
      </c>
    </row>
    <row r="231" spans="1:6" ht="25.5">
      <c r="A231" s="5" t="s">
        <v>893</v>
      </c>
      <c r="B231" s="5" t="s">
        <v>741</v>
      </c>
      <c r="C231" s="4" t="s">
        <v>740</v>
      </c>
      <c r="D231" s="21">
        <f>Документ!K229/1000</f>
        <v>16583.51244</v>
      </c>
      <c r="E231" s="21">
        <f>Документ!R229/1000</f>
        <v>12664.11241</v>
      </c>
      <c r="F231" s="21">
        <f>Документ!S229/1000</f>
        <v>12664.11241</v>
      </c>
    </row>
    <row r="232" spans="1:6" ht="25.5">
      <c r="A232" s="5" t="s">
        <v>895</v>
      </c>
      <c r="B232" s="5"/>
      <c r="C232" s="4" t="s">
        <v>894</v>
      </c>
      <c r="D232" s="21">
        <f>Документ!K230/1000</f>
        <v>168</v>
      </c>
      <c r="E232" s="21">
        <f>Документ!R230/1000</f>
        <v>128.2</v>
      </c>
      <c r="F232" s="21">
        <f>Документ!S230/1000</f>
        <v>128.2</v>
      </c>
    </row>
    <row r="233" spans="1:6" ht="25.5">
      <c r="A233" s="5" t="s">
        <v>895</v>
      </c>
      <c r="B233" s="5" t="s">
        <v>741</v>
      </c>
      <c r="C233" s="4" t="s">
        <v>740</v>
      </c>
      <c r="D233" s="21">
        <f>Документ!K231/1000</f>
        <v>168</v>
      </c>
      <c r="E233" s="21">
        <f>Документ!R231/1000</f>
        <v>128.2</v>
      </c>
      <c r="F233" s="21">
        <f>Документ!S231/1000</f>
        <v>128.2</v>
      </c>
    </row>
    <row r="234" spans="1:6" s="30" customFormat="1" ht="25.5">
      <c r="A234" s="27" t="s">
        <v>897</v>
      </c>
      <c r="B234" s="27"/>
      <c r="C234" s="28" t="s">
        <v>896</v>
      </c>
      <c r="D234" s="29">
        <v>9208.2</v>
      </c>
      <c r="E234" s="29">
        <f>Документ!R232/1000</f>
        <v>8759.15868</v>
      </c>
      <c r="F234" s="29">
        <f>Документ!S232/1000</f>
        <v>8602.81278</v>
      </c>
    </row>
    <row r="235" spans="1:6" ht="25.5">
      <c r="A235" s="5" t="s">
        <v>899</v>
      </c>
      <c r="B235" s="5"/>
      <c r="C235" s="4" t="s">
        <v>898</v>
      </c>
      <c r="D235" s="21">
        <f>Документ!K233/1000</f>
        <v>5051.0379299999995</v>
      </c>
      <c r="E235" s="21">
        <f>Документ!R233/1000</f>
        <v>5472.454049999999</v>
      </c>
      <c r="F235" s="21">
        <f>Документ!S233/1000</f>
        <v>5316.10815</v>
      </c>
    </row>
    <row r="236" spans="1:6" ht="51">
      <c r="A236" s="5" t="s">
        <v>901</v>
      </c>
      <c r="B236" s="5"/>
      <c r="C236" s="4" t="s">
        <v>900</v>
      </c>
      <c r="D236" s="21">
        <f>Документ!K234/1000</f>
        <v>37.05817</v>
      </c>
      <c r="E236" s="21">
        <f>Документ!R234/1000</f>
        <v>0</v>
      </c>
      <c r="F236" s="21">
        <f>Документ!S234/1000</f>
        <v>0</v>
      </c>
    </row>
    <row r="237" spans="1:6" ht="38.25">
      <c r="A237" s="5" t="s">
        <v>901</v>
      </c>
      <c r="B237" s="5" t="s">
        <v>711</v>
      </c>
      <c r="C237" s="4" t="s">
        <v>710</v>
      </c>
      <c r="D237" s="21">
        <f>Документ!K235/1000</f>
        <v>37.05817</v>
      </c>
      <c r="E237" s="21">
        <f>Документ!R235/1000</f>
        <v>0</v>
      </c>
      <c r="F237" s="21">
        <f>Документ!S235/1000</f>
        <v>0</v>
      </c>
    </row>
    <row r="238" spans="1:6" ht="38.25">
      <c r="A238" s="5" t="s">
        <v>903</v>
      </c>
      <c r="B238" s="5"/>
      <c r="C238" s="4" t="s">
        <v>902</v>
      </c>
      <c r="D238" s="21">
        <f>Документ!K236/1000</f>
        <v>5013.60543</v>
      </c>
      <c r="E238" s="21">
        <f>Документ!R236/1000</f>
        <v>5472.454049999999</v>
      </c>
      <c r="F238" s="21">
        <f>Документ!S236/1000</f>
        <v>5316.10815</v>
      </c>
    </row>
    <row r="239" spans="1:6" ht="38.25">
      <c r="A239" s="5" t="s">
        <v>903</v>
      </c>
      <c r="B239" s="5" t="s">
        <v>711</v>
      </c>
      <c r="C239" s="4" t="s">
        <v>710</v>
      </c>
      <c r="D239" s="21">
        <f>Документ!K237/1000</f>
        <v>4116.77163</v>
      </c>
      <c r="E239" s="21">
        <f>Документ!R237/1000</f>
        <v>4838.468559999999</v>
      </c>
      <c r="F239" s="21">
        <f>Документ!S237/1000</f>
        <v>4838.468559999999</v>
      </c>
    </row>
    <row r="240" spans="1:6" ht="25.5">
      <c r="A240" s="5" t="s">
        <v>903</v>
      </c>
      <c r="B240" s="5" t="s">
        <v>623</v>
      </c>
      <c r="C240" s="4" t="s">
        <v>622</v>
      </c>
      <c r="D240" s="21">
        <f>Документ!K238/1000</f>
        <v>887.20475</v>
      </c>
      <c r="E240" s="21">
        <f>Документ!R238/1000</f>
        <v>632.67349</v>
      </c>
      <c r="F240" s="21">
        <f>Документ!S238/1000</f>
        <v>476.32759000000004</v>
      </c>
    </row>
    <row r="241" spans="1:6" ht="15">
      <c r="A241" s="5" t="s">
        <v>903</v>
      </c>
      <c r="B241" s="5" t="s">
        <v>757</v>
      </c>
      <c r="C241" s="4" t="s">
        <v>756</v>
      </c>
      <c r="D241" s="21">
        <f>Документ!K239/1000</f>
        <v>9.62905</v>
      </c>
      <c r="E241" s="21">
        <f>Документ!R239/1000</f>
        <v>1.312</v>
      </c>
      <c r="F241" s="21">
        <f>Документ!S239/1000</f>
        <v>1.312</v>
      </c>
    </row>
    <row r="242" spans="1:6" ht="51">
      <c r="A242" s="5" t="s">
        <v>905</v>
      </c>
      <c r="B242" s="5"/>
      <c r="C242" s="4" t="s">
        <v>904</v>
      </c>
      <c r="D242" s="21">
        <f>Документ!K240/1000</f>
        <v>0.37433</v>
      </c>
      <c r="E242" s="21">
        <f>Документ!R240/1000</f>
        <v>0</v>
      </c>
      <c r="F242" s="21">
        <f>Документ!S240/1000</f>
        <v>0</v>
      </c>
    </row>
    <row r="243" spans="1:6" ht="38.25">
      <c r="A243" s="5" t="s">
        <v>905</v>
      </c>
      <c r="B243" s="5" t="s">
        <v>711</v>
      </c>
      <c r="C243" s="4" t="s">
        <v>710</v>
      </c>
      <c r="D243" s="21">
        <f>Документ!K241/1000</f>
        <v>0.37433</v>
      </c>
      <c r="E243" s="21">
        <f>Документ!R241/1000</f>
        <v>0</v>
      </c>
      <c r="F243" s="21">
        <f>Документ!S241/1000</f>
        <v>0</v>
      </c>
    </row>
    <row r="244" spans="1:6" ht="25.5">
      <c r="A244" s="5" t="s">
        <v>907</v>
      </c>
      <c r="B244" s="5"/>
      <c r="C244" s="4" t="s">
        <v>906</v>
      </c>
      <c r="D244" s="21">
        <f>Документ!K242/1000</f>
        <v>452.27173999999997</v>
      </c>
      <c r="E244" s="21">
        <f>Документ!R242/1000</f>
        <v>125.716</v>
      </c>
      <c r="F244" s="21">
        <f>Документ!S242/1000</f>
        <v>125.716</v>
      </c>
    </row>
    <row r="245" spans="1:6" ht="25.5">
      <c r="A245" s="5" t="s">
        <v>908</v>
      </c>
      <c r="B245" s="5"/>
      <c r="C245" s="4" t="s">
        <v>874</v>
      </c>
      <c r="D245" s="21">
        <f>Документ!K243/1000</f>
        <v>77.5</v>
      </c>
      <c r="E245" s="21">
        <f>Документ!R243/1000</f>
        <v>0</v>
      </c>
      <c r="F245" s="21">
        <f>Документ!S243/1000</f>
        <v>0</v>
      </c>
    </row>
    <row r="246" spans="1:6" ht="25.5">
      <c r="A246" s="5" t="s">
        <v>908</v>
      </c>
      <c r="B246" s="5" t="s">
        <v>623</v>
      </c>
      <c r="C246" s="4" t="s">
        <v>622</v>
      </c>
      <c r="D246" s="21">
        <f>Документ!K244/1000</f>
        <v>77.5</v>
      </c>
      <c r="E246" s="21">
        <f>Документ!R244/1000</f>
        <v>0</v>
      </c>
      <c r="F246" s="21">
        <f>Документ!S244/1000</f>
        <v>0</v>
      </c>
    </row>
    <row r="247" spans="1:6" ht="38.25">
      <c r="A247" s="5" t="s">
        <v>910</v>
      </c>
      <c r="B247" s="5"/>
      <c r="C247" s="4" t="s">
        <v>909</v>
      </c>
      <c r="D247" s="21">
        <f>Документ!K245/1000</f>
        <v>374.77173999999997</v>
      </c>
      <c r="E247" s="21">
        <f>Документ!R245/1000</f>
        <v>125.716</v>
      </c>
      <c r="F247" s="21">
        <f>Документ!S245/1000</f>
        <v>125.716</v>
      </c>
    </row>
    <row r="248" spans="1:6" ht="25.5">
      <c r="A248" s="5" t="s">
        <v>910</v>
      </c>
      <c r="B248" s="5" t="s">
        <v>623</v>
      </c>
      <c r="C248" s="4" t="s">
        <v>622</v>
      </c>
      <c r="D248" s="21">
        <f>Документ!K246/1000</f>
        <v>374.77173999999997</v>
      </c>
      <c r="E248" s="21">
        <f>Документ!R246/1000</f>
        <v>125.716</v>
      </c>
      <c r="F248" s="21">
        <f>Документ!S246/1000</f>
        <v>125.716</v>
      </c>
    </row>
    <row r="249" spans="1:6" ht="25.5">
      <c r="A249" s="5" t="s">
        <v>912</v>
      </c>
      <c r="B249" s="5"/>
      <c r="C249" s="4" t="s">
        <v>911</v>
      </c>
      <c r="D249" s="21">
        <f>Документ!K247/1000</f>
        <v>40.546</v>
      </c>
      <c r="E249" s="21">
        <f>Документ!R247/1000</f>
        <v>31.84</v>
      </c>
      <c r="F249" s="21">
        <f>Документ!S247/1000</f>
        <v>31.84</v>
      </c>
    </row>
    <row r="250" spans="1:6" ht="25.5">
      <c r="A250" s="5" t="s">
        <v>914</v>
      </c>
      <c r="B250" s="5"/>
      <c r="C250" s="4" t="s">
        <v>913</v>
      </c>
      <c r="D250" s="21">
        <f>Документ!K248/1000</f>
        <v>23.32</v>
      </c>
      <c r="E250" s="21">
        <f>Документ!R248/1000</f>
        <v>23.32</v>
      </c>
      <c r="F250" s="21">
        <f>Документ!S248/1000</f>
        <v>23.32</v>
      </c>
    </row>
    <row r="251" spans="1:6" ht="25.5">
      <c r="A251" s="5" t="s">
        <v>914</v>
      </c>
      <c r="B251" s="5" t="s">
        <v>623</v>
      </c>
      <c r="C251" s="4" t="s">
        <v>622</v>
      </c>
      <c r="D251" s="21">
        <f>Документ!K249/1000</f>
        <v>23.32</v>
      </c>
      <c r="E251" s="21">
        <f>Документ!R249/1000</f>
        <v>23.32</v>
      </c>
      <c r="F251" s="21">
        <f>Документ!S249/1000</f>
        <v>23.32</v>
      </c>
    </row>
    <row r="252" spans="1:6" ht="25.5">
      <c r="A252" s="5" t="s">
        <v>916</v>
      </c>
      <c r="B252" s="5"/>
      <c r="C252" s="4" t="s">
        <v>915</v>
      </c>
      <c r="D252" s="21">
        <f>Документ!K250/1000</f>
        <v>17.226</v>
      </c>
      <c r="E252" s="21">
        <f>Документ!R250/1000</f>
        <v>8.52</v>
      </c>
      <c r="F252" s="21">
        <f>Документ!S250/1000</f>
        <v>8.52</v>
      </c>
    </row>
    <row r="253" spans="1:6" ht="38.25">
      <c r="A253" s="5" t="s">
        <v>916</v>
      </c>
      <c r="B253" s="5" t="s">
        <v>711</v>
      </c>
      <c r="C253" s="4" t="s">
        <v>710</v>
      </c>
      <c r="D253" s="21">
        <f>Документ!K251/1000</f>
        <v>8.706</v>
      </c>
      <c r="E253" s="21">
        <f>Документ!R251/1000</f>
        <v>0</v>
      </c>
      <c r="F253" s="21">
        <f>Документ!S251/1000</f>
        <v>0</v>
      </c>
    </row>
    <row r="254" spans="1:6" ht="25.5">
      <c r="A254" s="5" t="s">
        <v>916</v>
      </c>
      <c r="B254" s="5" t="s">
        <v>623</v>
      </c>
      <c r="C254" s="4" t="s">
        <v>622</v>
      </c>
      <c r="D254" s="21">
        <f>Документ!K252/1000</f>
        <v>8.52</v>
      </c>
      <c r="E254" s="21">
        <f>Документ!R252/1000</f>
        <v>8.52</v>
      </c>
      <c r="F254" s="21">
        <f>Документ!S252/1000</f>
        <v>8.52</v>
      </c>
    </row>
    <row r="255" spans="1:6" ht="25.5">
      <c r="A255" s="5" t="s">
        <v>918</v>
      </c>
      <c r="B255" s="5"/>
      <c r="C255" s="4" t="s">
        <v>917</v>
      </c>
      <c r="D255" s="21">
        <f>Документ!K253/1000</f>
        <v>3664.43905</v>
      </c>
      <c r="E255" s="21">
        <f>Документ!R253/1000</f>
        <v>3129.1486299999997</v>
      </c>
      <c r="F255" s="21">
        <f>Документ!S253/1000</f>
        <v>3129.1486299999997</v>
      </c>
    </row>
    <row r="256" spans="1:6" ht="38.25">
      <c r="A256" s="5" t="s">
        <v>920</v>
      </c>
      <c r="B256" s="5"/>
      <c r="C256" s="4" t="s">
        <v>919</v>
      </c>
      <c r="D256" s="21">
        <f>Документ!K254/1000</f>
        <v>3627.79465</v>
      </c>
      <c r="E256" s="21">
        <f>Документ!R254/1000</f>
        <v>3097.85714</v>
      </c>
      <c r="F256" s="21">
        <f>Документ!S254/1000</f>
        <v>3097.85714</v>
      </c>
    </row>
    <row r="257" spans="1:6" ht="38.25">
      <c r="A257" s="5" t="s">
        <v>920</v>
      </c>
      <c r="B257" s="5" t="s">
        <v>711</v>
      </c>
      <c r="C257" s="4" t="s">
        <v>710</v>
      </c>
      <c r="D257" s="21">
        <f>Документ!K255/1000</f>
        <v>3627.79465</v>
      </c>
      <c r="E257" s="21">
        <f>Документ!R255/1000</f>
        <v>3097.85714</v>
      </c>
      <c r="F257" s="21">
        <f>Документ!S255/1000</f>
        <v>3097.85714</v>
      </c>
    </row>
    <row r="258" spans="1:6" ht="38.25">
      <c r="A258" s="5" t="s">
        <v>922</v>
      </c>
      <c r="B258" s="5"/>
      <c r="C258" s="4" t="s">
        <v>921</v>
      </c>
      <c r="D258" s="21">
        <f>Документ!K256/1000</f>
        <v>36.644400000000005</v>
      </c>
      <c r="E258" s="21">
        <f>Документ!R256/1000</f>
        <v>31.291490000000003</v>
      </c>
      <c r="F258" s="21">
        <f>Документ!S256/1000</f>
        <v>31.291490000000003</v>
      </c>
    </row>
    <row r="259" spans="1:6" ht="38.25">
      <c r="A259" s="5" t="s">
        <v>922</v>
      </c>
      <c r="B259" s="5" t="s">
        <v>711</v>
      </c>
      <c r="C259" s="4" t="s">
        <v>710</v>
      </c>
      <c r="D259" s="21">
        <f>Документ!K257/1000</f>
        <v>36.644400000000005</v>
      </c>
      <c r="E259" s="21">
        <f>Документ!R257/1000</f>
        <v>31.291490000000003</v>
      </c>
      <c r="F259" s="21">
        <f>Документ!S257/1000</f>
        <v>31.291490000000003</v>
      </c>
    </row>
    <row r="260" spans="1:6" s="30" customFormat="1" ht="15">
      <c r="A260" s="27" t="s">
        <v>923</v>
      </c>
      <c r="B260" s="27"/>
      <c r="C260" s="28" t="s">
        <v>704</v>
      </c>
      <c r="D260" s="29">
        <v>1026.8</v>
      </c>
      <c r="E260" s="29">
        <f>Документ!R258/1000</f>
        <v>921.07025</v>
      </c>
      <c r="F260" s="29">
        <f>Документ!S258/1000</f>
        <v>921.07025</v>
      </c>
    </row>
    <row r="261" spans="1:6" ht="25.5">
      <c r="A261" s="5" t="s">
        <v>925</v>
      </c>
      <c r="B261" s="5"/>
      <c r="C261" s="4" t="s">
        <v>924</v>
      </c>
      <c r="D261" s="21">
        <v>1026.8</v>
      </c>
      <c r="E261" s="21">
        <f>Документ!R259/1000</f>
        <v>921.07025</v>
      </c>
      <c r="F261" s="21">
        <f>Документ!S259/1000</f>
        <v>921.07025</v>
      </c>
    </row>
    <row r="262" spans="1:6" ht="25.5">
      <c r="A262" s="5" t="s">
        <v>927</v>
      </c>
      <c r="B262" s="5"/>
      <c r="C262" s="4" t="s">
        <v>926</v>
      </c>
      <c r="D262" s="21">
        <v>1026.8</v>
      </c>
      <c r="E262" s="21">
        <f>Документ!R260/1000</f>
        <v>921.07025</v>
      </c>
      <c r="F262" s="21">
        <f>Документ!S260/1000</f>
        <v>921.07025</v>
      </c>
    </row>
    <row r="263" spans="1:6" ht="38.25">
      <c r="A263" s="5" t="s">
        <v>927</v>
      </c>
      <c r="B263" s="5" t="s">
        <v>711</v>
      </c>
      <c r="C263" s="4" t="s">
        <v>710</v>
      </c>
      <c r="D263" s="21">
        <f>Документ!K261/1000</f>
        <v>904.06921</v>
      </c>
      <c r="E263" s="21">
        <f>Документ!R261/1000</f>
        <v>872.30225</v>
      </c>
      <c r="F263" s="21">
        <f>Документ!S261/1000</f>
        <v>872.30225</v>
      </c>
    </row>
    <row r="264" spans="1:6" ht="25.5">
      <c r="A264" s="5" t="s">
        <v>927</v>
      </c>
      <c r="B264" s="5" t="s">
        <v>623</v>
      </c>
      <c r="C264" s="4" t="s">
        <v>622</v>
      </c>
      <c r="D264" s="21">
        <f>Документ!K262/1000</f>
        <v>122.658</v>
      </c>
      <c r="E264" s="21">
        <f>Документ!R262/1000</f>
        <v>48.768</v>
      </c>
      <c r="F264" s="21">
        <f>Документ!S262/1000</f>
        <v>48.768</v>
      </c>
    </row>
    <row r="265" spans="1:6" s="30" customFormat="1" ht="25.5">
      <c r="A265" s="27" t="s">
        <v>929</v>
      </c>
      <c r="B265" s="27"/>
      <c r="C265" s="28" t="s">
        <v>928</v>
      </c>
      <c r="D265" s="29">
        <f>Документ!K263/1000</f>
        <v>1778.4</v>
      </c>
      <c r="E265" s="29">
        <f>Документ!R263/1000</f>
        <v>1663.4</v>
      </c>
      <c r="F265" s="29">
        <f>Документ!S263/1000</f>
        <v>1663.4</v>
      </c>
    </row>
    <row r="266" spans="1:6" s="30" customFormat="1" ht="25.5">
      <c r="A266" s="27" t="s">
        <v>931</v>
      </c>
      <c r="B266" s="27"/>
      <c r="C266" s="28" t="s">
        <v>930</v>
      </c>
      <c r="D266" s="29">
        <f>Документ!K264/1000</f>
        <v>1778.4</v>
      </c>
      <c r="E266" s="29">
        <f>Документ!R264/1000</f>
        <v>1663.4</v>
      </c>
      <c r="F266" s="29">
        <f>Документ!S264/1000</f>
        <v>1663.4</v>
      </c>
    </row>
    <row r="267" spans="1:6" ht="38.25">
      <c r="A267" s="5" t="s">
        <v>933</v>
      </c>
      <c r="B267" s="5"/>
      <c r="C267" s="4" t="s">
        <v>932</v>
      </c>
      <c r="D267" s="21">
        <f>Документ!K265/1000</f>
        <v>1778.4</v>
      </c>
      <c r="E267" s="21">
        <f>Документ!R265/1000</f>
        <v>1663.4</v>
      </c>
      <c r="F267" s="21">
        <f>Документ!S265/1000</f>
        <v>1663.4</v>
      </c>
    </row>
    <row r="268" spans="1:6" ht="25.5">
      <c r="A268" s="5" t="s">
        <v>935</v>
      </c>
      <c r="B268" s="5"/>
      <c r="C268" s="4" t="s">
        <v>934</v>
      </c>
      <c r="D268" s="21">
        <f>Документ!K266/1000</f>
        <v>1013.4</v>
      </c>
      <c r="E268" s="21">
        <f>Документ!R266/1000</f>
        <v>1013.4</v>
      </c>
      <c r="F268" s="21">
        <f>Документ!S266/1000</f>
        <v>1013.4</v>
      </c>
    </row>
    <row r="269" spans="1:6" ht="25.5">
      <c r="A269" s="5" t="s">
        <v>935</v>
      </c>
      <c r="B269" s="5" t="s">
        <v>741</v>
      </c>
      <c r="C269" s="4" t="s">
        <v>740</v>
      </c>
      <c r="D269" s="21">
        <f>Документ!K267/1000</f>
        <v>1013.4</v>
      </c>
      <c r="E269" s="21">
        <f>Документ!R267/1000</f>
        <v>1013.4</v>
      </c>
      <c r="F269" s="21">
        <f>Документ!S267/1000</f>
        <v>1013.4</v>
      </c>
    </row>
    <row r="270" spans="1:6" ht="25.5">
      <c r="A270" s="5" t="s">
        <v>937</v>
      </c>
      <c r="B270" s="5"/>
      <c r="C270" s="4" t="s">
        <v>936</v>
      </c>
      <c r="D270" s="21">
        <f>Документ!K268/1000</f>
        <v>100</v>
      </c>
      <c r="E270" s="21">
        <f>Документ!R268/1000</f>
        <v>0</v>
      </c>
      <c r="F270" s="21">
        <f>Документ!S268/1000</f>
        <v>0</v>
      </c>
    </row>
    <row r="271" spans="1:6" ht="25.5">
      <c r="A271" s="5" t="s">
        <v>937</v>
      </c>
      <c r="B271" s="5" t="s">
        <v>741</v>
      </c>
      <c r="C271" s="4" t="s">
        <v>740</v>
      </c>
      <c r="D271" s="21">
        <f>Документ!K269/1000</f>
        <v>100</v>
      </c>
      <c r="E271" s="21">
        <f>Документ!R269/1000</f>
        <v>0</v>
      </c>
      <c r="F271" s="21">
        <f>Документ!S269/1000</f>
        <v>0</v>
      </c>
    </row>
    <row r="272" spans="1:6" ht="25.5">
      <c r="A272" s="5" t="s">
        <v>939</v>
      </c>
      <c r="B272" s="5"/>
      <c r="C272" s="4" t="s">
        <v>938</v>
      </c>
      <c r="D272" s="21">
        <f>Документ!K270/1000</f>
        <v>650</v>
      </c>
      <c r="E272" s="21">
        <f>Документ!R270/1000</f>
        <v>650</v>
      </c>
      <c r="F272" s="21">
        <f>Документ!S270/1000</f>
        <v>650</v>
      </c>
    </row>
    <row r="273" spans="1:6" ht="25.5">
      <c r="A273" s="5" t="s">
        <v>939</v>
      </c>
      <c r="B273" s="5" t="s">
        <v>741</v>
      </c>
      <c r="C273" s="4" t="s">
        <v>740</v>
      </c>
      <c r="D273" s="21">
        <f>Документ!K271/1000</f>
        <v>650</v>
      </c>
      <c r="E273" s="21">
        <f>Документ!R271/1000</f>
        <v>650</v>
      </c>
      <c r="F273" s="21">
        <f>Документ!S271/1000</f>
        <v>650</v>
      </c>
    </row>
    <row r="274" spans="1:6" ht="38.25">
      <c r="A274" s="5" t="s">
        <v>941</v>
      </c>
      <c r="B274" s="5"/>
      <c r="C274" s="4" t="s">
        <v>940</v>
      </c>
      <c r="D274" s="21">
        <f>Документ!K272/1000</f>
        <v>15</v>
      </c>
      <c r="E274" s="21">
        <f>Документ!R272/1000</f>
        <v>0</v>
      </c>
      <c r="F274" s="21">
        <f>Документ!S272/1000</f>
        <v>0</v>
      </c>
    </row>
    <row r="275" spans="1:6" ht="25.5">
      <c r="A275" s="5" t="s">
        <v>941</v>
      </c>
      <c r="B275" s="5" t="s">
        <v>741</v>
      </c>
      <c r="C275" s="4" t="s">
        <v>740</v>
      </c>
      <c r="D275" s="21">
        <f>Документ!K273/1000</f>
        <v>15</v>
      </c>
      <c r="E275" s="21">
        <f>Документ!R273/1000</f>
        <v>0</v>
      </c>
      <c r="F275" s="21">
        <f>Документ!S273/1000</f>
        <v>0</v>
      </c>
    </row>
    <row r="276" spans="1:6" s="30" customFormat="1" ht="38.25">
      <c r="A276" s="27" t="s">
        <v>943</v>
      </c>
      <c r="B276" s="27"/>
      <c r="C276" s="28" t="s">
        <v>942</v>
      </c>
      <c r="D276" s="29">
        <f>Документ!K274/1000</f>
        <v>8351.91453</v>
      </c>
      <c r="E276" s="29">
        <f>Документ!R274/1000</f>
        <v>8422.40453</v>
      </c>
      <c r="F276" s="29">
        <f>Документ!S274/1000</f>
        <v>8185.024530000001</v>
      </c>
    </row>
    <row r="277" spans="1:6" s="30" customFormat="1" ht="15">
      <c r="A277" s="27" t="s">
        <v>944</v>
      </c>
      <c r="B277" s="27"/>
      <c r="C277" s="28" t="s">
        <v>704</v>
      </c>
      <c r="D277" s="29">
        <f>Документ!K275/1000</f>
        <v>8351.91453</v>
      </c>
      <c r="E277" s="29">
        <f>Документ!R275/1000</f>
        <v>8422.40453</v>
      </c>
      <c r="F277" s="29">
        <f>Документ!S275/1000</f>
        <v>8185.024530000001</v>
      </c>
    </row>
    <row r="278" spans="1:6" ht="25.5">
      <c r="A278" s="5" t="s">
        <v>946</v>
      </c>
      <c r="B278" s="5"/>
      <c r="C278" s="4" t="s">
        <v>945</v>
      </c>
      <c r="D278" s="21">
        <f>Документ!K276/1000</f>
        <v>8351.91453</v>
      </c>
      <c r="E278" s="21">
        <f>Документ!R276/1000</f>
        <v>8422.40453</v>
      </c>
      <c r="F278" s="21">
        <f>Документ!S276/1000</f>
        <v>8185.024530000001</v>
      </c>
    </row>
    <row r="279" spans="1:6" ht="25.5">
      <c r="A279" s="5" t="s">
        <v>948</v>
      </c>
      <c r="B279" s="5"/>
      <c r="C279" s="4" t="s">
        <v>947</v>
      </c>
      <c r="D279" s="21">
        <f>Документ!K277/1000</f>
        <v>8351.91453</v>
      </c>
      <c r="E279" s="21">
        <f>Документ!R277/1000</f>
        <v>8422.40453</v>
      </c>
      <c r="F279" s="21">
        <f>Документ!S277/1000</f>
        <v>8185.024530000001</v>
      </c>
    </row>
    <row r="280" spans="1:6" ht="38.25">
      <c r="A280" s="5" t="s">
        <v>948</v>
      </c>
      <c r="B280" s="5" t="s">
        <v>711</v>
      </c>
      <c r="C280" s="4" t="s">
        <v>710</v>
      </c>
      <c r="D280" s="21">
        <f>Документ!K278/1000</f>
        <v>7575.04753</v>
      </c>
      <c r="E280" s="21">
        <f>Документ!R278/1000</f>
        <v>7645.5375300000005</v>
      </c>
      <c r="F280" s="21">
        <f>Документ!S278/1000</f>
        <v>7645.5375300000005</v>
      </c>
    </row>
    <row r="281" spans="1:6" ht="25.5">
      <c r="A281" s="5" t="s">
        <v>948</v>
      </c>
      <c r="B281" s="5" t="s">
        <v>623</v>
      </c>
      <c r="C281" s="4" t="s">
        <v>622</v>
      </c>
      <c r="D281" s="21">
        <f>Документ!K279/1000</f>
        <v>776.867</v>
      </c>
      <c r="E281" s="21">
        <f>Документ!R279/1000</f>
        <v>776.867</v>
      </c>
      <c r="F281" s="21">
        <f>Документ!S279/1000</f>
        <v>539.487</v>
      </c>
    </row>
    <row r="282" spans="1:6" s="30" customFormat="1" ht="25.5">
      <c r="A282" s="27" t="s">
        <v>950</v>
      </c>
      <c r="B282" s="27"/>
      <c r="C282" s="28" t="s">
        <v>949</v>
      </c>
      <c r="D282" s="29">
        <f>Документ!K280/1000</f>
        <v>262346.45889</v>
      </c>
      <c r="E282" s="29">
        <f>Документ!R280/1000</f>
        <v>219484.62243000002</v>
      </c>
      <c r="F282" s="29">
        <f>Документ!S280/1000</f>
        <v>217928.47775</v>
      </c>
    </row>
    <row r="283" spans="1:6" s="30" customFormat="1" ht="25.5">
      <c r="A283" s="27" t="s">
        <v>952</v>
      </c>
      <c r="B283" s="27"/>
      <c r="C283" s="28" t="s">
        <v>951</v>
      </c>
      <c r="D283" s="29">
        <f>Документ!K281/1000</f>
        <v>64558.91033</v>
      </c>
      <c r="E283" s="29">
        <f>Документ!R281/1000</f>
        <v>57888.32325</v>
      </c>
      <c r="F283" s="29">
        <v>56834.6</v>
      </c>
    </row>
    <row r="284" spans="1:6" ht="25.5">
      <c r="A284" s="5" t="s">
        <v>954</v>
      </c>
      <c r="B284" s="5"/>
      <c r="C284" s="4" t="s">
        <v>953</v>
      </c>
      <c r="D284" s="21">
        <f>Документ!K282/1000</f>
        <v>63058.91033</v>
      </c>
      <c r="E284" s="21">
        <f>Документ!R282/1000</f>
        <v>57888.32325</v>
      </c>
      <c r="F284" s="21">
        <v>56834.6</v>
      </c>
    </row>
    <row r="285" spans="1:6" ht="38.25">
      <c r="A285" s="5" t="s">
        <v>956</v>
      </c>
      <c r="B285" s="5"/>
      <c r="C285" s="4" t="s">
        <v>955</v>
      </c>
      <c r="D285" s="21">
        <f>Документ!K283/1000</f>
        <v>1386.4</v>
      </c>
      <c r="E285" s="21">
        <f>Документ!R283/1000</f>
        <v>1386.4</v>
      </c>
      <c r="F285" s="21">
        <f>Документ!S283/1000</f>
        <v>1386.4</v>
      </c>
    </row>
    <row r="286" spans="1:6" ht="25.5">
      <c r="A286" s="5" t="s">
        <v>956</v>
      </c>
      <c r="B286" s="5" t="s">
        <v>623</v>
      </c>
      <c r="C286" s="4" t="s">
        <v>622</v>
      </c>
      <c r="D286" s="21">
        <f>Документ!K284/1000</f>
        <v>33.814629999999994</v>
      </c>
      <c r="E286" s="21">
        <f>Документ!R284/1000</f>
        <v>0</v>
      </c>
      <c r="F286" s="21">
        <f>Документ!S284/1000</f>
        <v>0</v>
      </c>
    </row>
    <row r="287" spans="1:6" ht="15">
      <c r="A287" s="5" t="s">
        <v>956</v>
      </c>
      <c r="B287" s="5" t="s">
        <v>633</v>
      </c>
      <c r="C287" s="4" t="s">
        <v>632</v>
      </c>
      <c r="D287" s="21">
        <f>Документ!K285/1000</f>
        <v>1352.58537</v>
      </c>
      <c r="E287" s="21">
        <f>Документ!R285/1000</f>
        <v>1386.4</v>
      </c>
      <c r="F287" s="21">
        <f>Документ!S285/1000</f>
        <v>1386.4</v>
      </c>
    </row>
    <row r="288" spans="1:6" ht="38.25">
      <c r="A288" s="5" t="s">
        <v>958</v>
      </c>
      <c r="B288" s="5"/>
      <c r="C288" s="4" t="s">
        <v>957</v>
      </c>
      <c r="D288" s="21">
        <f>Документ!K286/1000</f>
        <v>29752.3</v>
      </c>
      <c r="E288" s="21">
        <f>Документ!R286/1000</f>
        <v>27256.2</v>
      </c>
      <c r="F288" s="21">
        <f>Документ!S286/1000</f>
        <v>27256.2</v>
      </c>
    </row>
    <row r="289" spans="1:6" ht="38.25">
      <c r="A289" s="5" t="s">
        <v>958</v>
      </c>
      <c r="B289" s="5" t="s">
        <v>711</v>
      </c>
      <c r="C289" s="4" t="s">
        <v>710</v>
      </c>
      <c r="D289" s="21">
        <f>Документ!K287/1000</f>
        <v>29562.5</v>
      </c>
      <c r="E289" s="21">
        <f>Документ!R287/1000</f>
        <v>27066.4</v>
      </c>
      <c r="F289" s="21">
        <f>Документ!S287/1000</f>
        <v>27066.4</v>
      </c>
    </row>
    <row r="290" spans="1:6" ht="25.5">
      <c r="A290" s="5" t="s">
        <v>958</v>
      </c>
      <c r="B290" s="5" t="s">
        <v>623</v>
      </c>
      <c r="C290" s="4" t="s">
        <v>622</v>
      </c>
      <c r="D290" s="21">
        <f>Документ!K288/1000</f>
        <v>189.8</v>
      </c>
      <c r="E290" s="21">
        <f>Документ!R288/1000</f>
        <v>189.8</v>
      </c>
      <c r="F290" s="21">
        <f>Документ!S288/1000</f>
        <v>189.8</v>
      </c>
    </row>
    <row r="291" spans="1:6" ht="25.5">
      <c r="A291" s="5" t="s">
        <v>960</v>
      </c>
      <c r="B291" s="5"/>
      <c r="C291" s="4" t="s">
        <v>959</v>
      </c>
      <c r="D291" s="21">
        <f>Документ!K289/1000</f>
        <v>0</v>
      </c>
      <c r="E291" s="21">
        <f>Документ!R289/1000</f>
        <v>526.8</v>
      </c>
      <c r="F291" s="21">
        <f>Документ!S289/1000</f>
        <v>0</v>
      </c>
    </row>
    <row r="292" spans="1:6" ht="25.5">
      <c r="A292" s="5" t="s">
        <v>960</v>
      </c>
      <c r="B292" s="5" t="s">
        <v>623</v>
      </c>
      <c r="C292" s="4" t="s">
        <v>622</v>
      </c>
      <c r="D292" s="21">
        <f>Документ!K290/1000</f>
        <v>0</v>
      </c>
      <c r="E292" s="21">
        <f>Документ!R290/1000</f>
        <v>526.8</v>
      </c>
      <c r="F292" s="21">
        <f>Документ!S290/1000</f>
        <v>0</v>
      </c>
    </row>
    <row r="293" spans="1:6" ht="38.25">
      <c r="A293" s="5" t="s">
        <v>962</v>
      </c>
      <c r="B293" s="5"/>
      <c r="C293" s="4" t="s">
        <v>961</v>
      </c>
      <c r="D293" s="21">
        <f>Документ!K291/1000</f>
        <v>452.10974</v>
      </c>
      <c r="E293" s="21">
        <f>Документ!R291/1000</f>
        <v>0</v>
      </c>
      <c r="F293" s="21">
        <f>Документ!S291/1000</f>
        <v>0</v>
      </c>
    </row>
    <row r="294" spans="1:6" ht="38.25">
      <c r="A294" s="5" t="s">
        <v>962</v>
      </c>
      <c r="B294" s="5" t="s">
        <v>711</v>
      </c>
      <c r="C294" s="4" t="s">
        <v>710</v>
      </c>
      <c r="D294" s="21">
        <f>Документ!K292/1000</f>
        <v>452.10974</v>
      </c>
      <c r="E294" s="21">
        <f>Документ!R292/1000</f>
        <v>0</v>
      </c>
      <c r="F294" s="21">
        <f>Документ!S292/1000</f>
        <v>0</v>
      </c>
    </row>
    <row r="295" spans="1:6" ht="38.25">
      <c r="A295" s="5" t="s">
        <v>964</v>
      </c>
      <c r="B295" s="5"/>
      <c r="C295" s="4" t="s">
        <v>963</v>
      </c>
      <c r="D295" s="21">
        <f>Документ!K293/1000</f>
        <v>3218.43768</v>
      </c>
      <c r="E295" s="21">
        <f>Документ!R293/1000</f>
        <v>3199.9586</v>
      </c>
      <c r="F295" s="21">
        <f>Документ!S293/1000</f>
        <v>3199.9586</v>
      </c>
    </row>
    <row r="296" spans="1:6" ht="25.5">
      <c r="A296" s="5" t="s">
        <v>964</v>
      </c>
      <c r="B296" s="5" t="s">
        <v>623</v>
      </c>
      <c r="C296" s="4" t="s">
        <v>622</v>
      </c>
      <c r="D296" s="21">
        <f>Документ!K294/1000</f>
        <v>3218.43768</v>
      </c>
      <c r="E296" s="21">
        <f>Документ!R294/1000</f>
        <v>3199.9586</v>
      </c>
      <c r="F296" s="21">
        <f>Документ!S294/1000</f>
        <v>3199.9586</v>
      </c>
    </row>
    <row r="297" spans="1:6" ht="25.5">
      <c r="A297" s="5" t="s">
        <v>966</v>
      </c>
      <c r="B297" s="5"/>
      <c r="C297" s="4" t="s">
        <v>965</v>
      </c>
      <c r="D297" s="21">
        <v>24905.4</v>
      </c>
      <c r="E297" s="21">
        <f>Документ!R295/1000</f>
        <v>23949.744649999997</v>
      </c>
      <c r="F297" s="21">
        <f>Документ!S295/1000</f>
        <v>23949.464649999998</v>
      </c>
    </row>
    <row r="298" spans="1:6" ht="38.25">
      <c r="A298" s="5" t="s">
        <v>966</v>
      </c>
      <c r="B298" s="5" t="s">
        <v>711</v>
      </c>
      <c r="C298" s="4" t="s">
        <v>710</v>
      </c>
      <c r="D298" s="21">
        <f>Документ!K296/1000</f>
        <v>17325.62623</v>
      </c>
      <c r="E298" s="21">
        <f>Документ!R296/1000</f>
        <v>17125.06142</v>
      </c>
      <c r="F298" s="21">
        <f>Документ!S296/1000</f>
        <v>17125.06142</v>
      </c>
    </row>
    <row r="299" spans="1:6" ht="25.5">
      <c r="A299" s="5" t="s">
        <v>966</v>
      </c>
      <c r="B299" s="5" t="s">
        <v>623</v>
      </c>
      <c r="C299" s="4" t="s">
        <v>622</v>
      </c>
      <c r="D299" s="21">
        <f>Документ!K297/1000</f>
        <v>7556.953030000001</v>
      </c>
      <c r="E299" s="21">
        <f>Документ!R297/1000</f>
        <v>6801.3392300000005</v>
      </c>
      <c r="F299" s="21">
        <f>Документ!S297/1000</f>
        <v>6801.059230000001</v>
      </c>
    </row>
    <row r="300" spans="1:6" ht="15">
      <c r="A300" s="5" t="s">
        <v>966</v>
      </c>
      <c r="B300" s="5" t="s">
        <v>757</v>
      </c>
      <c r="C300" s="4" t="s">
        <v>756</v>
      </c>
      <c r="D300" s="21">
        <f>Документ!K298/1000</f>
        <v>22.76369</v>
      </c>
      <c r="E300" s="21">
        <f>Документ!R298/1000</f>
        <v>23.344</v>
      </c>
      <c r="F300" s="21">
        <f>Документ!S298/1000</f>
        <v>23.344</v>
      </c>
    </row>
    <row r="301" spans="1:6" ht="38.25">
      <c r="A301" s="5" t="s">
        <v>968</v>
      </c>
      <c r="B301" s="5"/>
      <c r="C301" s="4" t="s">
        <v>967</v>
      </c>
      <c r="D301" s="21">
        <f>Документ!K299/1000</f>
        <v>1190.11</v>
      </c>
      <c r="E301" s="21">
        <f>Документ!R299/1000</f>
        <v>745.32</v>
      </c>
      <c r="F301" s="21">
        <f>Документ!S299/1000</f>
        <v>745.32</v>
      </c>
    </row>
    <row r="302" spans="1:6" ht="25.5">
      <c r="A302" s="5" t="s">
        <v>968</v>
      </c>
      <c r="B302" s="5" t="s">
        <v>623</v>
      </c>
      <c r="C302" s="4" t="s">
        <v>622</v>
      </c>
      <c r="D302" s="21">
        <f>Документ!K300/1000</f>
        <v>1190.11</v>
      </c>
      <c r="E302" s="21">
        <f>Документ!R300/1000</f>
        <v>745.32</v>
      </c>
      <c r="F302" s="21">
        <f>Документ!S300/1000</f>
        <v>745.32</v>
      </c>
    </row>
    <row r="303" spans="1:6" ht="25.5">
      <c r="A303" s="5" t="s">
        <v>970</v>
      </c>
      <c r="B303" s="5"/>
      <c r="C303" s="4" t="s">
        <v>969</v>
      </c>
      <c r="D303" s="21">
        <f>Документ!K301/1000</f>
        <v>32.4</v>
      </c>
      <c r="E303" s="21">
        <f>Документ!R301/1000</f>
        <v>47.2</v>
      </c>
      <c r="F303" s="21">
        <f>Документ!S301/1000</f>
        <v>47.2</v>
      </c>
    </row>
    <row r="304" spans="1:6" ht="25.5">
      <c r="A304" s="5" t="s">
        <v>970</v>
      </c>
      <c r="B304" s="5" t="s">
        <v>623</v>
      </c>
      <c r="C304" s="4" t="s">
        <v>622</v>
      </c>
      <c r="D304" s="21">
        <f>Документ!K302/1000</f>
        <v>32.4</v>
      </c>
      <c r="E304" s="21">
        <f>Документ!R302/1000</f>
        <v>47.2</v>
      </c>
      <c r="F304" s="21">
        <f>Документ!S302/1000</f>
        <v>47.2</v>
      </c>
    </row>
    <row r="305" spans="1:6" ht="38.25">
      <c r="A305" s="5" t="s">
        <v>972</v>
      </c>
      <c r="B305" s="5"/>
      <c r="C305" s="4" t="s">
        <v>971</v>
      </c>
      <c r="D305" s="21">
        <f>Документ!K303/1000</f>
        <v>1867.2432</v>
      </c>
      <c r="E305" s="21">
        <f>Документ!R303/1000</f>
        <v>0</v>
      </c>
      <c r="F305" s="21">
        <f>Документ!S303/1000</f>
        <v>0</v>
      </c>
    </row>
    <row r="306" spans="1:6" ht="25.5">
      <c r="A306" s="5" t="s">
        <v>972</v>
      </c>
      <c r="B306" s="5" t="s">
        <v>623</v>
      </c>
      <c r="C306" s="4" t="s">
        <v>622</v>
      </c>
      <c r="D306" s="21">
        <f>Документ!K304/1000</f>
        <v>1867.2432</v>
      </c>
      <c r="E306" s="21">
        <f>Документ!R304/1000</f>
        <v>0</v>
      </c>
      <c r="F306" s="21">
        <f>Документ!S304/1000</f>
        <v>0</v>
      </c>
    </row>
    <row r="307" spans="1:6" ht="38.25">
      <c r="A307" s="5" t="s">
        <v>974</v>
      </c>
      <c r="B307" s="5"/>
      <c r="C307" s="4" t="s">
        <v>973</v>
      </c>
      <c r="D307" s="21">
        <f>Документ!K305/1000</f>
        <v>250</v>
      </c>
      <c r="E307" s="21">
        <f>Документ!R305/1000</f>
        <v>250</v>
      </c>
      <c r="F307" s="21">
        <f>Документ!S305/1000</f>
        <v>250</v>
      </c>
    </row>
    <row r="308" spans="1:6" ht="25.5">
      <c r="A308" s="5" t="s">
        <v>974</v>
      </c>
      <c r="B308" s="5" t="s">
        <v>623</v>
      </c>
      <c r="C308" s="4" t="s">
        <v>622</v>
      </c>
      <c r="D308" s="21">
        <f>Документ!K306/1000</f>
        <v>250</v>
      </c>
      <c r="E308" s="21">
        <f>Документ!R306/1000</f>
        <v>250</v>
      </c>
      <c r="F308" s="21">
        <f>Документ!S306/1000</f>
        <v>250</v>
      </c>
    </row>
    <row r="309" spans="1:6" ht="25.5">
      <c r="A309" s="5" t="s">
        <v>976</v>
      </c>
      <c r="B309" s="5"/>
      <c r="C309" s="4" t="s">
        <v>975</v>
      </c>
      <c r="D309" s="21">
        <f>Документ!K307/1000</f>
        <v>0</v>
      </c>
      <c r="E309" s="21">
        <f>Документ!R307/1000</f>
        <v>526.7</v>
      </c>
      <c r="F309" s="21">
        <f>Документ!S307/1000</f>
        <v>0</v>
      </c>
    </row>
    <row r="310" spans="1:6" ht="25.5">
      <c r="A310" s="5" t="s">
        <v>976</v>
      </c>
      <c r="B310" s="5" t="s">
        <v>623</v>
      </c>
      <c r="C310" s="4" t="s">
        <v>622</v>
      </c>
      <c r="D310" s="21">
        <f>Документ!K308/1000</f>
        <v>0</v>
      </c>
      <c r="E310" s="21">
        <f>Документ!R308/1000</f>
        <v>526.7</v>
      </c>
      <c r="F310" s="21">
        <f>Документ!S308/1000</f>
        <v>0</v>
      </c>
    </row>
    <row r="311" spans="1:6" ht="38.25">
      <c r="A311" s="5" t="s">
        <v>978</v>
      </c>
      <c r="B311" s="5"/>
      <c r="C311" s="4" t="s">
        <v>977</v>
      </c>
      <c r="D311" s="21">
        <f>Документ!K309/1000</f>
        <v>4.56676</v>
      </c>
      <c r="E311" s="21">
        <f>Документ!R309/1000</f>
        <v>0</v>
      </c>
      <c r="F311" s="21">
        <f>Документ!S309/1000</f>
        <v>0</v>
      </c>
    </row>
    <row r="312" spans="1:6" ht="38.25">
      <c r="A312" s="5" t="s">
        <v>978</v>
      </c>
      <c r="B312" s="5" t="s">
        <v>711</v>
      </c>
      <c r="C312" s="4" t="s">
        <v>710</v>
      </c>
      <c r="D312" s="21">
        <f>Документ!K310/1000</f>
        <v>4.56676</v>
      </c>
      <c r="E312" s="21">
        <f>Документ!R310/1000</f>
        <v>0</v>
      </c>
      <c r="F312" s="21">
        <f>Документ!S310/1000</f>
        <v>0</v>
      </c>
    </row>
    <row r="313" spans="1:6" ht="38.25">
      <c r="A313" s="5" t="s">
        <v>980</v>
      </c>
      <c r="B313" s="5"/>
      <c r="C313" s="4" t="s">
        <v>979</v>
      </c>
      <c r="D313" s="21">
        <f>Документ!K311/1000</f>
        <v>1500</v>
      </c>
      <c r="E313" s="21">
        <f>Документ!R311/1000</f>
        <v>0</v>
      </c>
      <c r="F313" s="21">
        <f>Документ!S311/1000</f>
        <v>0</v>
      </c>
    </row>
    <row r="314" spans="1:6" ht="38.25">
      <c r="A314" s="5" t="s">
        <v>982</v>
      </c>
      <c r="B314" s="5"/>
      <c r="C314" s="4" t="s">
        <v>981</v>
      </c>
      <c r="D314" s="21">
        <f>Документ!K312/1000</f>
        <v>1485</v>
      </c>
      <c r="E314" s="21">
        <f>Документ!R312/1000</f>
        <v>0</v>
      </c>
      <c r="F314" s="21">
        <f>Документ!S312/1000</f>
        <v>0</v>
      </c>
    </row>
    <row r="315" spans="1:6" ht="25.5">
      <c r="A315" s="5" t="s">
        <v>982</v>
      </c>
      <c r="B315" s="5" t="s">
        <v>623</v>
      </c>
      <c r="C315" s="4" t="s">
        <v>622</v>
      </c>
      <c r="D315" s="21">
        <f>Документ!K313/1000</f>
        <v>1485</v>
      </c>
      <c r="E315" s="21">
        <f>Документ!R313/1000</f>
        <v>0</v>
      </c>
      <c r="F315" s="21">
        <f>Документ!S313/1000</f>
        <v>0</v>
      </c>
    </row>
    <row r="316" spans="1:6" ht="38.25">
      <c r="A316" s="5" t="s">
        <v>984</v>
      </c>
      <c r="B316" s="5"/>
      <c r="C316" s="4" t="s">
        <v>983</v>
      </c>
      <c r="D316" s="21">
        <f>Документ!K314/1000</f>
        <v>15</v>
      </c>
      <c r="E316" s="21">
        <f>Документ!R314/1000</f>
        <v>0</v>
      </c>
      <c r="F316" s="21">
        <f>Документ!S314/1000</f>
        <v>0</v>
      </c>
    </row>
    <row r="317" spans="1:6" ht="25.5">
      <c r="A317" s="5" t="s">
        <v>984</v>
      </c>
      <c r="B317" s="5" t="s">
        <v>623</v>
      </c>
      <c r="C317" s="4" t="s">
        <v>622</v>
      </c>
      <c r="D317" s="21">
        <f>Документ!K315/1000</f>
        <v>15</v>
      </c>
      <c r="E317" s="21">
        <f>Документ!R315/1000</f>
        <v>0</v>
      </c>
      <c r="F317" s="21">
        <f>Документ!S315/1000</f>
        <v>0</v>
      </c>
    </row>
    <row r="318" spans="1:6" s="30" customFormat="1" ht="15">
      <c r="A318" s="27" t="s">
        <v>986</v>
      </c>
      <c r="B318" s="27"/>
      <c r="C318" s="28" t="s">
        <v>985</v>
      </c>
      <c r="D318" s="29">
        <f>Документ!K316/1000</f>
        <v>180853.89091999998</v>
      </c>
      <c r="E318" s="29">
        <f>Документ!R316/1000</f>
        <v>146123.22052</v>
      </c>
      <c r="F318" s="29">
        <f>Документ!S316/1000</f>
        <v>145907.90584</v>
      </c>
    </row>
    <row r="319" spans="1:6" ht="25.5">
      <c r="A319" s="5" t="s">
        <v>988</v>
      </c>
      <c r="B319" s="5"/>
      <c r="C319" s="4" t="s">
        <v>987</v>
      </c>
      <c r="D319" s="21">
        <f>Документ!K317/1000</f>
        <v>135165.59188</v>
      </c>
      <c r="E319" s="21">
        <f>Документ!R317/1000</f>
        <v>124071.62492</v>
      </c>
      <c r="F319" s="21">
        <f>Документ!S317/1000</f>
        <v>124028.97757999999</v>
      </c>
    </row>
    <row r="320" spans="1:6" ht="38.25">
      <c r="A320" s="5" t="s">
        <v>990</v>
      </c>
      <c r="B320" s="5"/>
      <c r="C320" s="4" t="s">
        <v>989</v>
      </c>
      <c r="D320" s="21">
        <f>Документ!K318/1000</f>
        <v>108319.2</v>
      </c>
      <c r="E320" s="21">
        <f>Документ!R318/1000</f>
        <v>97070.4</v>
      </c>
      <c r="F320" s="21">
        <f>Документ!S318/1000</f>
        <v>97070.4</v>
      </c>
    </row>
    <row r="321" spans="1:6" ht="25.5">
      <c r="A321" s="5" t="s">
        <v>990</v>
      </c>
      <c r="B321" s="5" t="s">
        <v>741</v>
      </c>
      <c r="C321" s="4" t="s">
        <v>740</v>
      </c>
      <c r="D321" s="21">
        <f>Документ!K319/1000</f>
        <v>108319.2</v>
      </c>
      <c r="E321" s="21">
        <f>Документ!R319/1000</f>
        <v>97070.4</v>
      </c>
      <c r="F321" s="21">
        <f>Документ!S319/1000</f>
        <v>97070.4</v>
      </c>
    </row>
    <row r="322" spans="1:6" ht="38.25">
      <c r="A322" s="5" t="s">
        <v>992</v>
      </c>
      <c r="B322" s="5"/>
      <c r="C322" s="4" t="s">
        <v>991</v>
      </c>
      <c r="D322" s="21">
        <f>Документ!K320/1000</f>
        <v>88.93961999999999</v>
      </c>
      <c r="E322" s="21">
        <f>Документ!R320/1000</f>
        <v>0</v>
      </c>
      <c r="F322" s="21">
        <f>Документ!S320/1000</f>
        <v>0</v>
      </c>
    </row>
    <row r="323" spans="1:6" ht="25.5">
      <c r="A323" s="5" t="s">
        <v>992</v>
      </c>
      <c r="B323" s="5" t="s">
        <v>741</v>
      </c>
      <c r="C323" s="4" t="s">
        <v>740</v>
      </c>
      <c r="D323" s="21">
        <f>Документ!K321/1000</f>
        <v>88.93961999999999</v>
      </c>
      <c r="E323" s="21">
        <f>Документ!R321/1000</f>
        <v>0</v>
      </c>
      <c r="F323" s="21">
        <f>Документ!S321/1000</f>
        <v>0</v>
      </c>
    </row>
    <row r="324" spans="1:6" ht="51">
      <c r="A324" s="5" t="s">
        <v>994</v>
      </c>
      <c r="B324" s="5"/>
      <c r="C324" s="4" t="s">
        <v>993</v>
      </c>
      <c r="D324" s="21">
        <f>Документ!K322/1000</f>
        <v>19837.008879999998</v>
      </c>
      <c r="E324" s="21">
        <f>Документ!R322/1000</f>
        <v>19984.72492</v>
      </c>
      <c r="F324" s="21">
        <f>Документ!S322/1000</f>
        <v>19942.077579999997</v>
      </c>
    </row>
    <row r="325" spans="1:6" ht="25.5">
      <c r="A325" s="5" t="s">
        <v>994</v>
      </c>
      <c r="B325" s="5" t="s">
        <v>741</v>
      </c>
      <c r="C325" s="4" t="s">
        <v>740</v>
      </c>
      <c r="D325" s="21">
        <f>Документ!K323/1000</f>
        <v>19837.008879999998</v>
      </c>
      <c r="E325" s="21">
        <f>Документ!R323/1000</f>
        <v>19984.72492</v>
      </c>
      <c r="F325" s="21">
        <f>Документ!S323/1000</f>
        <v>19942.077579999997</v>
      </c>
    </row>
    <row r="326" spans="1:6" ht="38.25">
      <c r="A326" s="5" t="s">
        <v>996</v>
      </c>
      <c r="B326" s="5"/>
      <c r="C326" s="4" t="s">
        <v>995</v>
      </c>
      <c r="D326" s="21">
        <v>68.3</v>
      </c>
      <c r="E326" s="21">
        <f>Документ!R324/1000</f>
        <v>165.2</v>
      </c>
      <c r="F326" s="21">
        <f>Документ!S324/1000</f>
        <v>165.2</v>
      </c>
    </row>
    <row r="327" spans="1:6" ht="25.5">
      <c r="A327" s="5" t="s">
        <v>996</v>
      </c>
      <c r="B327" s="5" t="s">
        <v>741</v>
      </c>
      <c r="C327" s="4" t="s">
        <v>740</v>
      </c>
      <c r="D327" s="21">
        <v>68.3</v>
      </c>
      <c r="E327" s="21">
        <f>Документ!R325/1000</f>
        <v>165.2</v>
      </c>
      <c r="F327" s="21">
        <f>Документ!S325/1000</f>
        <v>165.2</v>
      </c>
    </row>
    <row r="328" spans="1:6" ht="76.5">
      <c r="A328" s="5" t="s">
        <v>998</v>
      </c>
      <c r="B328" s="5"/>
      <c r="C328" s="4" t="s">
        <v>997</v>
      </c>
      <c r="D328" s="21">
        <f>Документ!K326/1000</f>
        <v>6851.3</v>
      </c>
      <c r="E328" s="21">
        <f>Документ!R326/1000</f>
        <v>6851.3</v>
      </c>
      <c r="F328" s="21">
        <f>Документ!S326/1000</f>
        <v>6851.3</v>
      </c>
    </row>
    <row r="329" spans="1:6" ht="25.5">
      <c r="A329" s="5" t="s">
        <v>998</v>
      </c>
      <c r="B329" s="5" t="s">
        <v>741</v>
      </c>
      <c r="C329" s="4" t="s">
        <v>740</v>
      </c>
      <c r="D329" s="21">
        <f>Документ!K327/1000</f>
        <v>6851.3</v>
      </c>
      <c r="E329" s="21">
        <f>Документ!R327/1000</f>
        <v>6851.3</v>
      </c>
      <c r="F329" s="21">
        <f>Документ!S327/1000</f>
        <v>6851.3</v>
      </c>
    </row>
    <row r="330" spans="1:6" ht="38.25">
      <c r="A330" s="5" t="s">
        <v>1000</v>
      </c>
      <c r="B330" s="5"/>
      <c r="C330" s="4" t="s">
        <v>999</v>
      </c>
      <c r="D330" s="21">
        <f>Документ!K328/1000</f>
        <v>0.89838</v>
      </c>
      <c r="E330" s="21">
        <f>Документ!R328/1000</f>
        <v>0</v>
      </c>
      <c r="F330" s="21">
        <f>Документ!S328/1000</f>
        <v>0</v>
      </c>
    </row>
    <row r="331" spans="1:6" ht="25.5">
      <c r="A331" s="5" t="s">
        <v>1000</v>
      </c>
      <c r="B331" s="5" t="s">
        <v>741</v>
      </c>
      <c r="C331" s="4" t="s">
        <v>740</v>
      </c>
      <c r="D331" s="21">
        <f>Документ!K329/1000</f>
        <v>0.89838</v>
      </c>
      <c r="E331" s="21">
        <f>Документ!R329/1000</f>
        <v>0</v>
      </c>
      <c r="F331" s="21">
        <f>Документ!S329/1000</f>
        <v>0</v>
      </c>
    </row>
    <row r="332" spans="1:6" ht="38.25">
      <c r="A332" s="5" t="s">
        <v>1002</v>
      </c>
      <c r="B332" s="5"/>
      <c r="C332" s="4" t="s">
        <v>1001</v>
      </c>
      <c r="D332" s="21">
        <f>Документ!K330/1000</f>
        <v>20701.718960000002</v>
      </c>
      <c r="E332" s="21">
        <f>Документ!R330/1000</f>
        <v>454.957</v>
      </c>
      <c r="F332" s="21">
        <f>Документ!S330/1000</f>
        <v>454.957</v>
      </c>
    </row>
    <row r="333" spans="1:6" ht="25.5">
      <c r="A333" s="5" t="s">
        <v>1004</v>
      </c>
      <c r="B333" s="5"/>
      <c r="C333" s="4" t="s">
        <v>1003</v>
      </c>
      <c r="D333" s="21">
        <f>Документ!K331/1000</f>
        <v>11251.8</v>
      </c>
      <c r="E333" s="21">
        <f>Документ!R331/1000</f>
        <v>0</v>
      </c>
      <c r="F333" s="21">
        <f>Документ!S331/1000</f>
        <v>0</v>
      </c>
    </row>
    <row r="334" spans="1:6" ht="25.5">
      <c r="A334" s="5" t="s">
        <v>1004</v>
      </c>
      <c r="B334" s="5" t="s">
        <v>741</v>
      </c>
      <c r="C334" s="4" t="s">
        <v>740</v>
      </c>
      <c r="D334" s="21">
        <f>Документ!K332/1000</f>
        <v>11251.8</v>
      </c>
      <c r="E334" s="21">
        <f>Документ!R332/1000</f>
        <v>0</v>
      </c>
      <c r="F334" s="21">
        <f>Документ!S332/1000</f>
        <v>0</v>
      </c>
    </row>
    <row r="335" spans="1:6" ht="38.25">
      <c r="A335" s="5" t="s">
        <v>1006</v>
      </c>
      <c r="B335" s="5"/>
      <c r="C335" s="4" t="s">
        <v>1005</v>
      </c>
      <c r="D335" s="21">
        <f>Документ!K333/1000</f>
        <v>152.9</v>
      </c>
      <c r="E335" s="21">
        <f>Документ!R333/1000</f>
        <v>0</v>
      </c>
      <c r="F335" s="21">
        <f>Документ!S333/1000</f>
        <v>0</v>
      </c>
    </row>
    <row r="336" spans="1:6" ht="25.5">
      <c r="A336" s="5" t="s">
        <v>1006</v>
      </c>
      <c r="B336" s="5" t="s">
        <v>741</v>
      </c>
      <c r="C336" s="4" t="s">
        <v>740</v>
      </c>
      <c r="D336" s="21">
        <f>Документ!K334/1000</f>
        <v>152.9</v>
      </c>
      <c r="E336" s="21">
        <f>Документ!R334/1000</f>
        <v>0</v>
      </c>
      <c r="F336" s="21">
        <f>Документ!S334/1000</f>
        <v>0</v>
      </c>
    </row>
    <row r="337" spans="1:6" ht="38.25">
      <c r="A337" s="5" t="s">
        <v>1008</v>
      </c>
      <c r="B337" s="5"/>
      <c r="C337" s="4" t="s">
        <v>1007</v>
      </c>
      <c r="D337" s="21">
        <f>Документ!K335/1000</f>
        <v>1720.5155</v>
      </c>
      <c r="E337" s="21">
        <f>Документ!R335/1000</f>
        <v>454.957</v>
      </c>
      <c r="F337" s="21">
        <f>Документ!S335/1000</f>
        <v>454.957</v>
      </c>
    </row>
    <row r="338" spans="1:6" ht="25.5">
      <c r="A338" s="5" t="s">
        <v>1008</v>
      </c>
      <c r="B338" s="5" t="s">
        <v>741</v>
      </c>
      <c r="C338" s="4" t="s">
        <v>740</v>
      </c>
      <c r="D338" s="21">
        <f>Документ!K336/1000</f>
        <v>1720.5155</v>
      </c>
      <c r="E338" s="21">
        <f>Документ!R336/1000</f>
        <v>454.957</v>
      </c>
      <c r="F338" s="21">
        <f>Документ!S336/1000</f>
        <v>454.957</v>
      </c>
    </row>
    <row r="339" spans="1:6" ht="38.25">
      <c r="A339" s="5" t="s">
        <v>1010</v>
      </c>
      <c r="B339" s="5"/>
      <c r="C339" s="4" t="s">
        <v>1009</v>
      </c>
      <c r="D339" s="21">
        <f>Документ!K337/1000</f>
        <v>4583.23288</v>
      </c>
      <c r="E339" s="21">
        <f>Документ!R337/1000</f>
        <v>0</v>
      </c>
      <c r="F339" s="21">
        <f>Документ!S337/1000</f>
        <v>0</v>
      </c>
    </row>
    <row r="340" spans="1:6" ht="25.5">
      <c r="A340" s="5" t="s">
        <v>1010</v>
      </c>
      <c r="B340" s="5" t="s">
        <v>741</v>
      </c>
      <c r="C340" s="4" t="s">
        <v>740</v>
      </c>
      <c r="D340" s="21">
        <f>Документ!K338/1000</f>
        <v>4583.23288</v>
      </c>
      <c r="E340" s="21">
        <f>Документ!R338/1000</f>
        <v>0</v>
      </c>
      <c r="F340" s="21">
        <f>Документ!S338/1000</f>
        <v>0</v>
      </c>
    </row>
    <row r="341" spans="1:6" ht="25.5">
      <c r="A341" s="5" t="s">
        <v>1012</v>
      </c>
      <c r="B341" s="5"/>
      <c r="C341" s="4" t="s">
        <v>1011</v>
      </c>
      <c r="D341" s="21">
        <f>Документ!K339/1000</f>
        <v>2812.95</v>
      </c>
      <c r="E341" s="21">
        <f>Документ!R339/1000</f>
        <v>0</v>
      </c>
      <c r="F341" s="21">
        <f>Документ!S339/1000</f>
        <v>0</v>
      </c>
    </row>
    <row r="342" spans="1:6" ht="25.5">
      <c r="A342" s="5" t="s">
        <v>1012</v>
      </c>
      <c r="B342" s="5" t="s">
        <v>741</v>
      </c>
      <c r="C342" s="4" t="s">
        <v>740</v>
      </c>
      <c r="D342" s="21">
        <f>Документ!K340/1000</f>
        <v>2812.95</v>
      </c>
      <c r="E342" s="21">
        <f>Документ!R340/1000</f>
        <v>0</v>
      </c>
      <c r="F342" s="21">
        <f>Документ!S340/1000</f>
        <v>0</v>
      </c>
    </row>
    <row r="343" spans="1:6" ht="38.25">
      <c r="A343" s="5" t="s">
        <v>1014</v>
      </c>
      <c r="B343" s="5"/>
      <c r="C343" s="4" t="s">
        <v>1013</v>
      </c>
      <c r="D343" s="21">
        <f>Документ!K341/1000</f>
        <v>180.32057999999998</v>
      </c>
      <c r="E343" s="21">
        <f>Документ!R341/1000</f>
        <v>0</v>
      </c>
      <c r="F343" s="21">
        <f>Документ!S341/1000</f>
        <v>0</v>
      </c>
    </row>
    <row r="344" spans="1:6" ht="25.5">
      <c r="A344" s="5" t="s">
        <v>1014</v>
      </c>
      <c r="B344" s="5" t="s">
        <v>741</v>
      </c>
      <c r="C344" s="4" t="s">
        <v>740</v>
      </c>
      <c r="D344" s="21">
        <f>Документ!K342/1000</f>
        <v>180.32057999999998</v>
      </c>
      <c r="E344" s="21">
        <f>Документ!R342/1000</f>
        <v>0</v>
      </c>
      <c r="F344" s="21">
        <f>Документ!S342/1000</f>
        <v>0</v>
      </c>
    </row>
    <row r="345" spans="1:6" ht="38.25">
      <c r="A345" s="5" t="s">
        <v>267</v>
      </c>
      <c r="B345" s="5"/>
      <c r="C345" s="4" t="s">
        <v>266</v>
      </c>
      <c r="D345" s="21">
        <f>Документ!K343/1000</f>
        <v>9200.15456</v>
      </c>
      <c r="E345" s="21">
        <f>Документ!R343/1000</f>
        <v>8902.5416</v>
      </c>
      <c r="F345" s="21">
        <f>Документ!S343/1000</f>
        <v>8902.5416</v>
      </c>
    </row>
    <row r="346" spans="1:6" ht="38.25">
      <c r="A346" s="5" t="s">
        <v>269</v>
      </c>
      <c r="B346" s="5"/>
      <c r="C346" s="4" t="s">
        <v>268</v>
      </c>
      <c r="D346" s="21">
        <f>Документ!K344/1000</f>
        <v>1896</v>
      </c>
      <c r="E346" s="21">
        <f>Документ!R344/1000</f>
        <v>1896</v>
      </c>
      <c r="F346" s="21">
        <f>Документ!S344/1000</f>
        <v>1896</v>
      </c>
    </row>
    <row r="347" spans="1:6" ht="25.5">
      <c r="A347" s="5" t="s">
        <v>269</v>
      </c>
      <c r="B347" s="5" t="s">
        <v>741</v>
      </c>
      <c r="C347" s="4" t="s">
        <v>740</v>
      </c>
      <c r="D347" s="21">
        <f>Документ!K345/1000</f>
        <v>1896</v>
      </c>
      <c r="E347" s="21">
        <f>Документ!R345/1000</f>
        <v>1896</v>
      </c>
      <c r="F347" s="21">
        <f>Документ!S345/1000</f>
        <v>1896</v>
      </c>
    </row>
    <row r="348" spans="1:6" ht="38.25">
      <c r="A348" s="5" t="s">
        <v>270</v>
      </c>
      <c r="B348" s="5"/>
      <c r="C348" s="4" t="s">
        <v>528</v>
      </c>
      <c r="D348" s="21">
        <f>Документ!K346/1000</f>
        <v>44.1</v>
      </c>
      <c r="E348" s="21">
        <f>Документ!R346/1000</f>
        <v>44.1</v>
      </c>
      <c r="F348" s="21">
        <f>Документ!S346/1000</f>
        <v>44.1</v>
      </c>
    </row>
    <row r="349" spans="1:6" ht="15">
      <c r="A349" s="5" t="s">
        <v>270</v>
      </c>
      <c r="B349" s="5">
        <v>800</v>
      </c>
      <c r="C349" s="4" t="s">
        <v>632</v>
      </c>
      <c r="D349" s="21">
        <f>Документ!K347/1000</f>
        <v>44.1</v>
      </c>
      <c r="E349" s="21">
        <f>Документ!R347/1000</f>
        <v>44.1</v>
      </c>
      <c r="F349" s="21">
        <f>Документ!S347/1000</f>
        <v>44.1</v>
      </c>
    </row>
    <row r="350" spans="1:6" ht="25.5">
      <c r="A350" s="5" t="s">
        <v>272</v>
      </c>
      <c r="B350" s="5"/>
      <c r="C350" s="4" t="s">
        <v>271</v>
      </c>
      <c r="D350" s="21">
        <f>Документ!K348/1000</f>
        <v>297.61296000000004</v>
      </c>
      <c r="E350" s="21">
        <f>Документ!R348/1000</f>
        <v>0</v>
      </c>
      <c r="F350" s="21">
        <f>Документ!S348/1000</f>
        <v>0</v>
      </c>
    </row>
    <row r="351" spans="1:6" ht="25.5">
      <c r="A351" s="5" t="s">
        <v>272</v>
      </c>
      <c r="B351" s="5" t="s">
        <v>741</v>
      </c>
      <c r="C351" s="4" t="s">
        <v>740</v>
      </c>
      <c r="D351" s="21">
        <f>Документ!K349/1000</f>
        <v>297.61296000000004</v>
      </c>
      <c r="E351" s="21">
        <f>Документ!R349/1000</f>
        <v>0</v>
      </c>
      <c r="F351" s="21">
        <f>Документ!S349/1000</f>
        <v>0</v>
      </c>
    </row>
    <row r="352" spans="1:6" ht="38.25">
      <c r="A352" s="5" t="s">
        <v>274</v>
      </c>
      <c r="B352" s="5"/>
      <c r="C352" s="4" t="s">
        <v>273</v>
      </c>
      <c r="D352" s="21">
        <v>6962.5</v>
      </c>
      <c r="E352" s="21">
        <f>Документ!R350/1000</f>
        <v>6962.441599999999</v>
      </c>
      <c r="F352" s="21">
        <f>Документ!S350/1000</f>
        <v>6962.441599999999</v>
      </c>
    </row>
    <row r="353" spans="1:6" ht="25.5">
      <c r="A353" s="5" t="s">
        <v>274</v>
      </c>
      <c r="B353" s="5" t="s">
        <v>741</v>
      </c>
      <c r="C353" s="4" t="s">
        <v>740</v>
      </c>
      <c r="D353" s="21">
        <v>6962.5</v>
      </c>
      <c r="E353" s="21">
        <f>Документ!R351/1000</f>
        <v>6962.441599999999</v>
      </c>
      <c r="F353" s="21">
        <f>Документ!S351/1000</f>
        <v>6962.441599999999</v>
      </c>
    </row>
    <row r="354" spans="1:6" ht="25.5">
      <c r="A354" s="5" t="s">
        <v>276</v>
      </c>
      <c r="B354" s="5"/>
      <c r="C354" s="4" t="s">
        <v>275</v>
      </c>
      <c r="D354" s="21">
        <f>Документ!K352/1000</f>
        <v>303.6684</v>
      </c>
      <c r="E354" s="21">
        <f>Документ!R352/1000</f>
        <v>283</v>
      </c>
      <c r="F354" s="21">
        <f>Документ!S352/1000</f>
        <v>283</v>
      </c>
    </row>
    <row r="355" spans="1:6" ht="38.25">
      <c r="A355" s="5" t="s">
        <v>278</v>
      </c>
      <c r="B355" s="5"/>
      <c r="C355" s="4" t="s">
        <v>277</v>
      </c>
      <c r="D355" s="21">
        <f>Документ!K353/1000</f>
        <v>169.5</v>
      </c>
      <c r="E355" s="21">
        <f>Документ!R353/1000</f>
        <v>169.5</v>
      </c>
      <c r="F355" s="21">
        <f>Документ!S353/1000</f>
        <v>169.5</v>
      </c>
    </row>
    <row r="356" spans="1:6" ht="25.5">
      <c r="A356" s="5" t="s">
        <v>278</v>
      </c>
      <c r="B356" s="5" t="s">
        <v>623</v>
      </c>
      <c r="C356" s="4" t="s">
        <v>622</v>
      </c>
      <c r="D356" s="21">
        <f>Документ!K354/1000</f>
        <v>169.5</v>
      </c>
      <c r="E356" s="21">
        <f>Документ!R354/1000</f>
        <v>169.5</v>
      </c>
      <c r="F356" s="21">
        <f>Документ!S354/1000</f>
        <v>169.5</v>
      </c>
    </row>
    <row r="357" spans="1:6" ht="25.5">
      <c r="A357" s="5" t="s">
        <v>280</v>
      </c>
      <c r="B357" s="5"/>
      <c r="C357" s="4" t="s">
        <v>279</v>
      </c>
      <c r="D357" s="21">
        <f>Документ!K355/1000</f>
        <v>95.66839999999999</v>
      </c>
      <c r="E357" s="21">
        <f>Документ!R355/1000</f>
        <v>75</v>
      </c>
      <c r="F357" s="21">
        <f>Документ!S355/1000</f>
        <v>75</v>
      </c>
    </row>
    <row r="358" spans="1:6" ht="25.5">
      <c r="A358" s="5" t="s">
        <v>280</v>
      </c>
      <c r="B358" s="5" t="s">
        <v>623</v>
      </c>
      <c r="C358" s="4" t="s">
        <v>622</v>
      </c>
      <c r="D358" s="21">
        <f>Документ!K356/1000</f>
        <v>65.66839999999999</v>
      </c>
      <c r="E358" s="21">
        <f>Документ!R356/1000</f>
        <v>48</v>
      </c>
      <c r="F358" s="21">
        <f>Документ!S356/1000</f>
        <v>48</v>
      </c>
    </row>
    <row r="359" spans="1:6" ht="15">
      <c r="A359" s="5" t="s">
        <v>280</v>
      </c>
      <c r="B359" s="5" t="s">
        <v>633</v>
      </c>
      <c r="C359" s="4" t="s">
        <v>632</v>
      </c>
      <c r="D359" s="21">
        <f>Документ!K357/1000</f>
        <v>30</v>
      </c>
      <c r="E359" s="21">
        <f>Документ!R357/1000</f>
        <v>27</v>
      </c>
      <c r="F359" s="21">
        <f>Документ!S357/1000</f>
        <v>27</v>
      </c>
    </row>
    <row r="360" spans="1:6" ht="38.25">
      <c r="A360" s="5" t="s">
        <v>282</v>
      </c>
      <c r="B360" s="5"/>
      <c r="C360" s="4" t="s">
        <v>281</v>
      </c>
      <c r="D360" s="21">
        <f>Документ!K358/1000</f>
        <v>38.5</v>
      </c>
      <c r="E360" s="21">
        <f>Документ!R358/1000</f>
        <v>38.5</v>
      </c>
      <c r="F360" s="21">
        <f>Документ!S358/1000</f>
        <v>38.5</v>
      </c>
    </row>
    <row r="361" spans="1:6" ht="25.5">
      <c r="A361" s="5" t="s">
        <v>282</v>
      </c>
      <c r="B361" s="5" t="s">
        <v>623</v>
      </c>
      <c r="C361" s="4" t="s">
        <v>622</v>
      </c>
      <c r="D361" s="21">
        <f>Документ!K359/1000</f>
        <v>38.5</v>
      </c>
      <c r="E361" s="21">
        <f>Документ!R359/1000</f>
        <v>38.5</v>
      </c>
      <c r="F361" s="21">
        <f>Документ!S359/1000</f>
        <v>38.5</v>
      </c>
    </row>
    <row r="362" spans="1:6" ht="25.5">
      <c r="A362" s="5" t="s">
        <v>284</v>
      </c>
      <c r="B362" s="5"/>
      <c r="C362" s="4" t="s">
        <v>283</v>
      </c>
      <c r="D362" s="21">
        <f>Документ!K360/1000</f>
        <v>11770.41712</v>
      </c>
      <c r="E362" s="21">
        <f>Документ!R360/1000</f>
        <v>11465.097</v>
      </c>
      <c r="F362" s="21">
        <v>11292.5</v>
      </c>
    </row>
    <row r="363" spans="1:6" ht="25.5">
      <c r="A363" s="5" t="s">
        <v>286</v>
      </c>
      <c r="B363" s="5"/>
      <c r="C363" s="4" t="s">
        <v>285</v>
      </c>
      <c r="D363" s="21">
        <f>Документ!K361/1000</f>
        <v>646.6</v>
      </c>
      <c r="E363" s="21">
        <f>Документ!R361/1000</f>
        <v>646.6</v>
      </c>
      <c r="F363" s="21">
        <f>Документ!S361/1000</f>
        <v>646.6</v>
      </c>
    </row>
    <row r="364" spans="1:6" ht="25.5">
      <c r="A364" s="5" t="s">
        <v>286</v>
      </c>
      <c r="B364" s="5" t="s">
        <v>623</v>
      </c>
      <c r="C364" s="4" t="s">
        <v>622</v>
      </c>
      <c r="D364" s="21">
        <f>Документ!K362/1000</f>
        <v>7.16932</v>
      </c>
      <c r="E364" s="21">
        <f>Документ!R362/1000</f>
        <v>4.7471000000000005</v>
      </c>
      <c r="F364" s="21">
        <f>Документ!S362/1000</f>
        <v>4.7471000000000005</v>
      </c>
    </row>
    <row r="365" spans="1:6" ht="25.5">
      <c r="A365" s="5" t="s">
        <v>286</v>
      </c>
      <c r="B365" s="5" t="s">
        <v>741</v>
      </c>
      <c r="C365" s="4" t="s">
        <v>740</v>
      </c>
      <c r="D365" s="21">
        <f>Документ!K363/1000</f>
        <v>639.43068</v>
      </c>
      <c r="E365" s="21">
        <f>Документ!R363/1000</f>
        <v>641.8529</v>
      </c>
      <c r="F365" s="21">
        <f>Документ!S363/1000</f>
        <v>641.8529</v>
      </c>
    </row>
    <row r="366" spans="1:6" ht="25.5">
      <c r="A366" s="5" t="s">
        <v>288</v>
      </c>
      <c r="B366" s="5"/>
      <c r="C366" s="4" t="s">
        <v>287</v>
      </c>
      <c r="D366" s="21">
        <f>Документ!K364/1000</f>
        <v>5211.4803</v>
      </c>
      <c r="E366" s="21">
        <v>4932.2</v>
      </c>
      <c r="F366" s="21">
        <v>4932.2</v>
      </c>
    </row>
    <row r="367" spans="1:6" ht="25.5">
      <c r="A367" s="5" t="s">
        <v>288</v>
      </c>
      <c r="B367" s="5" t="s">
        <v>741</v>
      </c>
      <c r="C367" s="4" t="s">
        <v>740</v>
      </c>
      <c r="D367" s="21">
        <f>Документ!K365/1000</f>
        <v>5211.4803</v>
      </c>
      <c r="E367" s="21">
        <v>4932.2</v>
      </c>
      <c r="F367" s="21">
        <v>4932.2</v>
      </c>
    </row>
    <row r="368" spans="1:6" ht="25.5">
      <c r="A368" s="5" t="s">
        <v>290</v>
      </c>
      <c r="B368" s="5"/>
      <c r="C368" s="4" t="s">
        <v>289</v>
      </c>
      <c r="D368" s="21">
        <f>Документ!K366/1000</f>
        <v>40</v>
      </c>
      <c r="E368" s="21">
        <f>Документ!R366/1000</f>
        <v>14</v>
      </c>
      <c r="F368" s="21">
        <f>Документ!S366/1000</f>
        <v>14</v>
      </c>
    </row>
    <row r="369" spans="1:6" ht="25.5">
      <c r="A369" s="5" t="s">
        <v>290</v>
      </c>
      <c r="B369" s="5" t="s">
        <v>741</v>
      </c>
      <c r="C369" s="4" t="s">
        <v>740</v>
      </c>
      <c r="D369" s="21">
        <f>Документ!K367/1000</f>
        <v>40</v>
      </c>
      <c r="E369" s="21">
        <f>Документ!R367/1000</f>
        <v>14</v>
      </c>
      <c r="F369" s="21">
        <f>Документ!S367/1000</f>
        <v>14</v>
      </c>
    </row>
    <row r="370" spans="1:6" ht="38.25">
      <c r="A370" s="5" t="s">
        <v>292</v>
      </c>
      <c r="B370" s="5"/>
      <c r="C370" s="4" t="s">
        <v>291</v>
      </c>
      <c r="D370" s="21">
        <f>Документ!K368/1000</f>
        <v>5216.3</v>
      </c>
      <c r="E370" s="21">
        <f>Документ!R368/1000</f>
        <v>5216.33334</v>
      </c>
      <c r="F370" s="21">
        <f>Документ!S368/1000</f>
        <v>5043.666</v>
      </c>
    </row>
    <row r="371" spans="1:6" ht="25.5">
      <c r="A371" s="5" t="s">
        <v>292</v>
      </c>
      <c r="B371" s="5" t="s">
        <v>741</v>
      </c>
      <c r="C371" s="4" t="s">
        <v>740</v>
      </c>
      <c r="D371" s="21">
        <f>Документ!K369/1000</f>
        <v>5216.3</v>
      </c>
      <c r="E371" s="21">
        <f>Документ!R369/1000</f>
        <v>5216.33334</v>
      </c>
      <c r="F371" s="21">
        <f>Документ!S369/1000</f>
        <v>5043.666</v>
      </c>
    </row>
    <row r="372" spans="1:6" ht="25.5">
      <c r="A372" s="5" t="s">
        <v>294</v>
      </c>
      <c r="B372" s="5"/>
      <c r="C372" s="4" t="s">
        <v>293</v>
      </c>
      <c r="D372" s="21">
        <f>Документ!K370/1000</f>
        <v>656.0368199999999</v>
      </c>
      <c r="E372" s="21">
        <v>656</v>
      </c>
      <c r="F372" s="21">
        <v>656</v>
      </c>
    </row>
    <row r="373" spans="1:6" ht="25.5">
      <c r="A373" s="5" t="s">
        <v>294</v>
      </c>
      <c r="B373" s="5" t="s">
        <v>623</v>
      </c>
      <c r="C373" s="4" t="s">
        <v>622</v>
      </c>
      <c r="D373" s="21">
        <f>Документ!K371/1000</f>
        <v>89.24974</v>
      </c>
      <c r="E373" s="21">
        <f>Документ!R371/1000</f>
        <v>82.6694</v>
      </c>
      <c r="F373" s="21">
        <f>Документ!S371/1000</f>
        <v>82.6694</v>
      </c>
    </row>
    <row r="374" spans="1:6" ht="25.5">
      <c r="A374" s="5" t="s">
        <v>294</v>
      </c>
      <c r="B374" s="5" t="s">
        <v>741</v>
      </c>
      <c r="C374" s="4" t="s">
        <v>740</v>
      </c>
      <c r="D374" s="21">
        <f>Документ!K372/1000</f>
        <v>566.78708</v>
      </c>
      <c r="E374" s="21">
        <v>573.3</v>
      </c>
      <c r="F374" s="21">
        <v>573.3</v>
      </c>
    </row>
    <row r="375" spans="1:6" ht="25.5">
      <c r="A375" s="5" t="s">
        <v>296</v>
      </c>
      <c r="B375" s="5"/>
      <c r="C375" s="4" t="s">
        <v>295</v>
      </c>
      <c r="D375" s="21">
        <f>Документ!K373/1000</f>
        <v>3392.44</v>
      </c>
      <c r="E375" s="21">
        <f>Документ!R373/1000</f>
        <v>0</v>
      </c>
      <c r="F375" s="21">
        <f>Документ!S373/1000</f>
        <v>0</v>
      </c>
    </row>
    <row r="376" spans="1:6" ht="51">
      <c r="A376" s="5" t="s">
        <v>298</v>
      </c>
      <c r="B376" s="5"/>
      <c r="C376" s="4" t="s">
        <v>297</v>
      </c>
      <c r="D376" s="21">
        <f>Документ!K374/1000</f>
        <v>3392.44</v>
      </c>
      <c r="E376" s="21">
        <f>Документ!R374/1000</f>
        <v>0</v>
      </c>
      <c r="F376" s="21">
        <f>Документ!S374/1000</f>
        <v>0</v>
      </c>
    </row>
    <row r="377" spans="1:6" ht="25.5">
      <c r="A377" s="5" t="s">
        <v>298</v>
      </c>
      <c r="B377" s="5" t="s">
        <v>741</v>
      </c>
      <c r="C377" s="4" t="s">
        <v>740</v>
      </c>
      <c r="D377" s="21">
        <f>Документ!K375/1000</f>
        <v>3392.44</v>
      </c>
      <c r="E377" s="21">
        <f>Документ!R375/1000</f>
        <v>0</v>
      </c>
      <c r="F377" s="21">
        <f>Документ!S375/1000</f>
        <v>0</v>
      </c>
    </row>
    <row r="378" spans="1:6" ht="25.5">
      <c r="A378" s="5" t="s">
        <v>300</v>
      </c>
      <c r="B378" s="5"/>
      <c r="C378" s="4" t="s">
        <v>299</v>
      </c>
      <c r="D378" s="21">
        <f>Документ!K376/1000</f>
        <v>319.9</v>
      </c>
      <c r="E378" s="21">
        <f>Документ!R376/1000</f>
        <v>946</v>
      </c>
      <c r="F378" s="21">
        <f>Документ!S376/1000</f>
        <v>946</v>
      </c>
    </row>
    <row r="379" spans="1:6" ht="38.25">
      <c r="A379" s="5" t="s">
        <v>302</v>
      </c>
      <c r="B379" s="5"/>
      <c r="C379" s="4" t="s">
        <v>301</v>
      </c>
      <c r="D379" s="21">
        <f>Документ!K377/1000</f>
        <v>319.9</v>
      </c>
      <c r="E379" s="21">
        <f>Документ!R377/1000</f>
        <v>946</v>
      </c>
      <c r="F379" s="21">
        <f>Документ!S377/1000</f>
        <v>946</v>
      </c>
    </row>
    <row r="380" spans="1:6" ht="25.5">
      <c r="A380" s="5" t="s">
        <v>302</v>
      </c>
      <c r="B380" s="5" t="s">
        <v>741</v>
      </c>
      <c r="C380" s="4" t="s">
        <v>740</v>
      </c>
      <c r="D380" s="21">
        <f>Документ!K378/1000</f>
        <v>319.9</v>
      </c>
      <c r="E380" s="21">
        <f>Документ!R378/1000</f>
        <v>946</v>
      </c>
      <c r="F380" s="21">
        <f>Документ!S378/1000</f>
        <v>946</v>
      </c>
    </row>
    <row r="381" spans="1:6" s="30" customFormat="1" ht="25.5">
      <c r="A381" s="27" t="s">
        <v>304</v>
      </c>
      <c r="B381" s="27"/>
      <c r="C381" s="28" t="s">
        <v>303</v>
      </c>
      <c r="D381" s="29">
        <f>Документ!K379/1000</f>
        <v>6437.30194</v>
      </c>
      <c r="E381" s="29">
        <f>Документ!R379/1000</f>
        <v>5446.036950000001</v>
      </c>
      <c r="F381" s="29">
        <f>Документ!S379/1000</f>
        <v>5446.036950000001</v>
      </c>
    </row>
    <row r="382" spans="1:6" ht="25.5">
      <c r="A382" s="5" t="s">
        <v>306</v>
      </c>
      <c r="B382" s="5"/>
      <c r="C382" s="4" t="s">
        <v>305</v>
      </c>
      <c r="D382" s="21">
        <f>Документ!K380/1000</f>
        <v>4719.41775</v>
      </c>
      <c r="E382" s="21">
        <f>Документ!R380/1000</f>
        <v>4194.3775</v>
      </c>
      <c r="F382" s="21">
        <f>Документ!S380/1000</f>
        <v>4194.3775</v>
      </c>
    </row>
    <row r="383" spans="1:6" ht="51">
      <c r="A383" s="5" t="s">
        <v>308</v>
      </c>
      <c r="B383" s="5"/>
      <c r="C383" s="4" t="s">
        <v>307</v>
      </c>
      <c r="D383" s="21">
        <f>Документ!K381/1000</f>
        <v>29.79247</v>
      </c>
      <c r="E383" s="21">
        <f>Документ!R381/1000</f>
        <v>0</v>
      </c>
      <c r="F383" s="21">
        <f>Документ!S381/1000</f>
        <v>0</v>
      </c>
    </row>
    <row r="384" spans="1:6" ht="38.25">
      <c r="A384" s="5" t="s">
        <v>308</v>
      </c>
      <c r="B384" s="5" t="s">
        <v>711</v>
      </c>
      <c r="C384" s="4" t="s">
        <v>710</v>
      </c>
      <c r="D384" s="21">
        <f>Документ!K382/1000</f>
        <v>29.79247</v>
      </c>
      <c r="E384" s="21">
        <f>Документ!R382/1000</f>
        <v>0</v>
      </c>
      <c r="F384" s="21">
        <f>Документ!S382/1000</f>
        <v>0</v>
      </c>
    </row>
    <row r="385" spans="1:6" ht="25.5">
      <c r="A385" s="5" t="s">
        <v>310</v>
      </c>
      <c r="B385" s="5"/>
      <c r="C385" s="4" t="s">
        <v>309</v>
      </c>
      <c r="D385" s="21">
        <f>Документ!K383/1000</f>
        <v>4636.33234</v>
      </c>
      <c r="E385" s="21">
        <f>Документ!R383/1000</f>
        <v>4170.7775</v>
      </c>
      <c r="F385" s="21">
        <f>Документ!S383/1000</f>
        <v>4170.7775</v>
      </c>
    </row>
    <row r="386" spans="1:6" ht="38.25">
      <c r="A386" s="5" t="s">
        <v>310</v>
      </c>
      <c r="B386" s="5" t="s">
        <v>711</v>
      </c>
      <c r="C386" s="4" t="s">
        <v>710</v>
      </c>
      <c r="D386" s="21">
        <f>Документ!K384/1000</f>
        <v>4006.02605</v>
      </c>
      <c r="E386" s="21">
        <f>Документ!R384/1000</f>
        <v>3599.43921</v>
      </c>
      <c r="F386" s="21">
        <f>Документ!S384/1000</f>
        <v>3599.43921</v>
      </c>
    </row>
    <row r="387" spans="1:6" ht="25.5">
      <c r="A387" s="5" t="s">
        <v>310</v>
      </c>
      <c r="B387" s="5" t="s">
        <v>623</v>
      </c>
      <c r="C387" s="4" t="s">
        <v>622</v>
      </c>
      <c r="D387" s="21">
        <f>Документ!K385/1000</f>
        <v>585.30629</v>
      </c>
      <c r="E387" s="21">
        <f>Документ!R385/1000</f>
        <v>571.33829</v>
      </c>
      <c r="F387" s="21">
        <f>Документ!S385/1000</f>
        <v>571.33829</v>
      </c>
    </row>
    <row r="388" spans="1:6" ht="15">
      <c r="A388" s="5" t="s">
        <v>310</v>
      </c>
      <c r="B388" s="5" t="s">
        <v>757</v>
      </c>
      <c r="C388" s="4" t="s">
        <v>756</v>
      </c>
      <c r="D388" s="21">
        <f>Документ!K386/1000</f>
        <v>45</v>
      </c>
      <c r="E388" s="21">
        <f>Документ!R386/1000</f>
        <v>0</v>
      </c>
      <c r="F388" s="21">
        <f>Документ!S386/1000</f>
        <v>0</v>
      </c>
    </row>
    <row r="389" spans="1:6" ht="25.5">
      <c r="A389" s="5" t="s">
        <v>312</v>
      </c>
      <c r="B389" s="5"/>
      <c r="C389" s="4" t="s">
        <v>311</v>
      </c>
      <c r="D389" s="21">
        <f>Документ!K387/1000</f>
        <v>3</v>
      </c>
      <c r="E389" s="21">
        <f>Документ!R387/1000</f>
        <v>23.6</v>
      </c>
      <c r="F389" s="21">
        <f>Документ!S387/1000</f>
        <v>23.6</v>
      </c>
    </row>
    <row r="390" spans="1:6" ht="25.5">
      <c r="A390" s="5" t="s">
        <v>312</v>
      </c>
      <c r="B390" s="5" t="s">
        <v>623</v>
      </c>
      <c r="C390" s="4" t="s">
        <v>622</v>
      </c>
      <c r="D390" s="21">
        <f>Документ!K388/1000</f>
        <v>3</v>
      </c>
      <c r="E390" s="21">
        <f>Документ!R388/1000</f>
        <v>23.6</v>
      </c>
      <c r="F390" s="21">
        <f>Документ!S388/1000</f>
        <v>23.6</v>
      </c>
    </row>
    <row r="391" spans="1:6" ht="38.25">
      <c r="A391" s="5" t="s">
        <v>314</v>
      </c>
      <c r="B391" s="5"/>
      <c r="C391" s="4" t="s">
        <v>313</v>
      </c>
      <c r="D391" s="21">
        <f>Документ!K389/1000</f>
        <v>49.992</v>
      </c>
      <c r="E391" s="21">
        <f>Документ!R389/1000</f>
        <v>0</v>
      </c>
      <c r="F391" s="21">
        <f>Документ!S389/1000</f>
        <v>0</v>
      </c>
    </row>
    <row r="392" spans="1:6" ht="25.5">
      <c r="A392" s="5" t="s">
        <v>314</v>
      </c>
      <c r="B392" s="5" t="s">
        <v>623</v>
      </c>
      <c r="C392" s="4" t="s">
        <v>622</v>
      </c>
      <c r="D392" s="21">
        <f>Документ!K390/1000</f>
        <v>49.992</v>
      </c>
      <c r="E392" s="21">
        <f>Документ!R390/1000</f>
        <v>0</v>
      </c>
      <c r="F392" s="21">
        <f>Документ!S390/1000</f>
        <v>0</v>
      </c>
    </row>
    <row r="393" spans="1:6" ht="51">
      <c r="A393" s="5" t="s">
        <v>316</v>
      </c>
      <c r="B393" s="5"/>
      <c r="C393" s="4" t="s">
        <v>315</v>
      </c>
      <c r="D393" s="21">
        <f>Документ!K391/1000</f>
        <v>0.30094</v>
      </c>
      <c r="E393" s="21">
        <f>Документ!R391/1000</f>
        <v>0</v>
      </c>
      <c r="F393" s="21">
        <f>Документ!S391/1000</f>
        <v>0</v>
      </c>
    </row>
    <row r="394" spans="1:6" ht="38.25">
      <c r="A394" s="5" t="s">
        <v>316</v>
      </c>
      <c r="B394" s="5" t="s">
        <v>711</v>
      </c>
      <c r="C394" s="4" t="s">
        <v>710</v>
      </c>
      <c r="D394" s="21">
        <f>Документ!K392/1000</f>
        <v>0.30094</v>
      </c>
      <c r="E394" s="21">
        <f>Документ!R392/1000</f>
        <v>0</v>
      </c>
      <c r="F394" s="21">
        <f>Документ!S392/1000</f>
        <v>0</v>
      </c>
    </row>
    <row r="395" spans="1:6" ht="25.5">
      <c r="A395" s="5" t="s">
        <v>318</v>
      </c>
      <c r="B395" s="5"/>
      <c r="C395" s="4" t="s">
        <v>317</v>
      </c>
      <c r="D395" s="21">
        <f>Документ!K393/1000</f>
        <v>1717.88419</v>
      </c>
      <c r="E395" s="21">
        <f>Документ!R393/1000</f>
        <v>1251.6594499999999</v>
      </c>
      <c r="F395" s="21">
        <f>Документ!S393/1000</f>
        <v>1251.6594499999999</v>
      </c>
    </row>
    <row r="396" spans="1:6" ht="38.25">
      <c r="A396" s="5" t="s">
        <v>320</v>
      </c>
      <c r="B396" s="5"/>
      <c r="C396" s="4" t="s">
        <v>319</v>
      </c>
      <c r="D396" s="21">
        <f>Документ!K394/1000</f>
        <v>1700.7053500000002</v>
      </c>
      <c r="E396" s="21">
        <f>Документ!R394/1000</f>
        <v>1239.1428600000002</v>
      </c>
      <c r="F396" s="21">
        <f>Документ!S394/1000</f>
        <v>1239.1428600000002</v>
      </c>
    </row>
    <row r="397" spans="1:6" ht="38.25">
      <c r="A397" s="5" t="s">
        <v>320</v>
      </c>
      <c r="B397" s="5" t="s">
        <v>711</v>
      </c>
      <c r="C397" s="4" t="s">
        <v>710</v>
      </c>
      <c r="D397" s="21">
        <f>Документ!K395/1000</f>
        <v>1700.7053500000002</v>
      </c>
      <c r="E397" s="21">
        <f>Документ!R395/1000</f>
        <v>1239.1428600000002</v>
      </c>
      <c r="F397" s="21">
        <f>Документ!S395/1000</f>
        <v>1239.1428600000002</v>
      </c>
    </row>
    <row r="398" spans="1:6" ht="38.25">
      <c r="A398" s="5" t="s">
        <v>322</v>
      </c>
      <c r="B398" s="5"/>
      <c r="C398" s="4" t="s">
        <v>321</v>
      </c>
      <c r="D398" s="21">
        <f>Документ!K396/1000</f>
        <v>17.17884</v>
      </c>
      <c r="E398" s="21">
        <f>Документ!R396/1000</f>
        <v>12.51659</v>
      </c>
      <c r="F398" s="21">
        <f>Документ!S396/1000</f>
        <v>12.51659</v>
      </c>
    </row>
    <row r="399" spans="1:6" ht="38.25">
      <c r="A399" s="5" t="s">
        <v>322</v>
      </c>
      <c r="B399" s="5" t="s">
        <v>711</v>
      </c>
      <c r="C399" s="4" t="s">
        <v>710</v>
      </c>
      <c r="D399" s="21">
        <f>Документ!K397/1000</f>
        <v>17.17884</v>
      </c>
      <c r="E399" s="21">
        <f>Документ!R397/1000</f>
        <v>12.51659</v>
      </c>
      <c r="F399" s="21">
        <f>Документ!S397/1000</f>
        <v>12.51659</v>
      </c>
    </row>
    <row r="400" spans="1:6" s="30" customFormat="1" ht="15">
      <c r="A400" s="27" t="s">
        <v>324</v>
      </c>
      <c r="B400" s="27"/>
      <c r="C400" s="28" t="s">
        <v>323</v>
      </c>
      <c r="D400" s="29">
        <f>Документ!K398/1000</f>
        <v>3600</v>
      </c>
      <c r="E400" s="29">
        <f>Документ!R398/1000</f>
        <v>3600</v>
      </c>
      <c r="F400" s="29">
        <f>Документ!S398/1000</f>
        <v>3600</v>
      </c>
    </row>
    <row r="401" spans="1:6" ht="25.5">
      <c r="A401" s="5" t="s">
        <v>326</v>
      </c>
      <c r="B401" s="5"/>
      <c r="C401" s="4" t="s">
        <v>325</v>
      </c>
      <c r="D401" s="21">
        <f>Документ!K399/1000</f>
        <v>3600</v>
      </c>
      <c r="E401" s="21">
        <f>Документ!R399/1000</f>
        <v>3600</v>
      </c>
      <c r="F401" s="21">
        <f>Документ!S399/1000</f>
        <v>3600</v>
      </c>
    </row>
    <row r="402" spans="1:6" ht="51">
      <c r="A402" s="5" t="s">
        <v>328</v>
      </c>
      <c r="B402" s="5"/>
      <c r="C402" s="4" t="s">
        <v>327</v>
      </c>
      <c r="D402" s="21">
        <f>Документ!K400/1000</f>
        <v>3600</v>
      </c>
      <c r="E402" s="21">
        <f>Документ!R400/1000</f>
        <v>3600</v>
      </c>
      <c r="F402" s="21">
        <f>Документ!S400/1000</f>
        <v>3600</v>
      </c>
    </row>
    <row r="403" spans="1:6" ht="15">
      <c r="A403" s="5" t="s">
        <v>328</v>
      </c>
      <c r="B403" s="5" t="s">
        <v>633</v>
      </c>
      <c r="C403" s="4" t="s">
        <v>632</v>
      </c>
      <c r="D403" s="21">
        <f>Документ!K401/1000</f>
        <v>3600</v>
      </c>
      <c r="E403" s="21">
        <f>Документ!R401/1000</f>
        <v>3600</v>
      </c>
      <c r="F403" s="21">
        <f>Документ!S401/1000</f>
        <v>3600</v>
      </c>
    </row>
    <row r="404" spans="1:6" s="30" customFormat="1" ht="15">
      <c r="A404" s="27" t="s">
        <v>329</v>
      </c>
      <c r="B404" s="27"/>
      <c r="C404" s="28" t="s">
        <v>704</v>
      </c>
      <c r="D404" s="29">
        <f>Документ!K402/1000</f>
        <v>6896.3557</v>
      </c>
      <c r="E404" s="29">
        <v>6427.1</v>
      </c>
      <c r="F404" s="29">
        <f>Документ!S402/1000</f>
        <v>6139.99171</v>
      </c>
    </row>
    <row r="405" spans="1:6" ht="25.5">
      <c r="A405" s="5" t="s">
        <v>331</v>
      </c>
      <c r="B405" s="5"/>
      <c r="C405" s="4" t="s">
        <v>330</v>
      </c>
      <c r="D405" s="21">
        <f>Документ!K403/1000</f>
        <v>6896.3557</v>
      </c>
      <c r="E405" s="21">
        <v>6427.1</v>
      </c>
      <c r="F405" s="21">
        <f>Документ!S403/1000</f>
        <v>6139.99171</v>
      </c>
    </row>
    <row r="406" spans="1:6" ht="25.5">
      <c r="A406" s="5" t="s">
        <v>333</v>
      </c>
      <c r="B406" s="5"/>
      <c r="C406" s="4" t="s">
        <v>332</v>
      </c>
      <c r="D406" s="21">
        <f>Документ!K404/1000</f>
        <v>2703.1863599999997</v>
      </c>
      <c r="E406" s="21">
        <v>2660.9</v>
      </c>
      <c r="F406" s="21">
        <v>2660.9</v>
      </c>
    </row>
    <row r="407" spans="1:6" ht="38.25">
      <c r="A407" s="5" t="s">
        <v>333</v>
      </c>
      <c r="B407" s="5" t="s">
        <v>711</v>
      </c>
      <c r="C407" s="4" t="s">
        <v>710</v>
      </c>
      <c r="D407" s="21">
        <f>Документ!K405/1000</f>
        <v>2703.1863599999997</v>
      </c>
      <c r="E407" s="21">
        <v>2660.9</v>
      </c>
      <c r="F407" s="21">
        <v>2660.9</v>
      </c>
    </row>
    <row r="408" spans="1:6" ht="25.5">
      <c r="A408" s="5" t="s">
        <v>335</v>
      </c>
      <c r="B408" s="5"/>
      <c r="C408" s="4" t="s">
        <v>334</v>
      </c>
      <c r="D408" s="21">
        <f>Документ!K406/1000</f>
        <v>4193.1693399999995</v>
      </c>
      <c r="E408" s="21">
        <f>Документ!R406/1000</f>
        <v>3766.19573</v>
      </c>
      <c r="F408" s="21">
        <f>Документ!S406/1000</f>
        <v>3479.14573</v>
      </c>
    </row>
    <row r="409" spans="1:6" ht="38.25">
      <c r="A409" s="5" t="s">
        <v>335</v>
      </c>
      <c r="B409" s="5" t="s">
        <v>711</v>
      </c>
      <c r="C409" s="4" t="s">
        <v>710</v>
      </c>
      <c r="D409" s="21">
        <f>Документ!K407/1000</f>
        <v>3415.33034</v>
      </c>
      <c r="E409" s="21">
        <f>Документ!R407/1000</f>
        <v>3232.24573</v>
      </c>
      <c r="F409" s="21">
        <f>Документ!S407/1000</f>
        <v>3232.24573</v>
      </c>
    </row>
    <row r="410" spans="1:6" ht="25.5">
      <c r="A410" s="5" t="s">
        <v>335</v>
      </c>
      <c r="B410" s="5" t="s">
        <v>623</v>
      </c>
      <c r="C410" s="4" t="s">
        <v>622</v>
      </c>
      <c r="D410" s="21">
        <v>777.9</v>
      </c>
      <c r="E410" s="21">
        <f>Документ!R408/1000</f>
        <v>533.95</v>
      </c>
      <c r="F410" s="21">
        <f>Документ!S408/1000</f>
        <v>246.9</v>
      </c>
    </row>
    <row r="411" spans="1:6" s="30" customFormat="1" ht="38.25">
      <c r="A411" s="27" t="s">
        <v>337</v>
      </c>
      <c r="B411" s="27"/>
      <c r="C411" s="28" t="s">
        <v>336</v>
      </c>
      <c r="D411" s="29">
        <f>Документ!K409/1000</f>
        <v>36380.54186</v>
      </c>
      <c r="E411" s="29">
        <f>Документ!R409/1000</f>
        <v>36013.4041</v>
      </c>
      <c r="F411" s="29">
        <f>Документ!S409/1000</f>
        <v>34634.34162</v>
      </c>
    </row>
    <row r="412" spans="1:6" s="30" customFormat="1" ht="15">
      <c r="A412" s="27" t="s">
        <v>338</v>
      </c>
      <c r="B412" s="27"/>
      <c r="C412" s="28" t="s">
        <v>704</v>
      </c>
      <c r="D412" s="29">
        <f>Документ!K410/1000</f>
        <v>36380.54186</v>
      </c>
      <c r="E412" s="29">
        <f>Документ!R410/1000</f>
        <v>36013.4041</v>
      </c>
      <c r="F412" s="29">
        <f>Документ!S410/1000</f>
        <v>34634.34162</v>
      </c>
    </row>
    <row r="413" spans="1:6" ht="25.5">
      <c r="A413" s="5" t="s">
        <v>340</v>
      </c>
      <c r="B413" s="5"/>
      <c r="C413" s="4" t="s">
        <v>339</v>
      </c>
      <c r="D413" s="21">
        <f>Документ!K411/1000</f>
        <v>36380.54186</v>
      </c>
      <c r="E413" s="21">
        <f>Документ!R411/1000</f>
        <v>36013.4041</v>
      </c>
      <c r="F413" s="21">
        <f>Документ!S411/1000</f>
        <v>34634.34162</v>
      </c>
    </row>
    <row r="414" spans="1:6" ht="38.25">
      <c r="A414" s="5" t="s">
        <v>342</v>
      </c>
      <c r="B414" s="5"/>
      <c r="C414" s="4" t="s">
        <v>341</v>
      </c>
      <c r="D414" s="21">
        <f>Документ!K412/1000</f>
        <v>371.2</v>
      </c>
      <c r="E414" s="21">
        <f>Документ!R412/1000</f>
        <v>374.6</v>
      </c>
      <c r="F414" s="21">
        <f>Документ!S412/1000</f>
        <v>378.3</v>
      </c>
    </row>
    <row r="415" spans="1:6" ht="38.25">
      <c r="A415" s="5" t="s">
        <v>342</v>
      </c>
      <c r="B415" s="5" t="s">
        <v>711</v>
      </c>
      <c r="C415" s="4" t="s">
        <v>710</v>
      </c>
      <c r="D415" s="21">
        <f>Документ!K413/1000</f>
        <v>367.70748</v>
      </c>
      <c r="E415" s="21">
        <f>Документ!R413/1000</f>
        <v>370.50023999999996</v>
      </c>
      <c r="F415" s="21">
        <f>Документ!S413/1000</f>
        <v>370.50023999999996</v>
      </c>
    </row>
    <row r="416" spans="1:6" ht="25.5">
      <c r="A416" s="5" t="s">
        <v>342</v>
      </c>
      <c r="B416" s="5" t="s">
        <v>623</v>
      </c>
      <c r="C416" s="4" t="s">
        <v>622</v>
      </c>
      <c r="D416" s="21">
        <f>Документ!K414/1000</f>
        <v>3.49252</v>
      </c>
      <c r="E416" s="21">
        <f>Документ!R414/1000</f>
        <v>4.09976</v>
      </c>
      <c r="F416" s="21">
        <f>Документ!S414/1000</f>
        <v>7.79976</v>
      </c>
    </row>
    <row r="417" spans="1:6" ht="51">
      <c r="A417" s="5" t="s">
        <v>344</v>
      </c>
      <c r="B417" s="5"/>
      <c r="C417" s="4" t="s">
        <v>343</v>
      </c>
      <c r="D417" s="21">
        <f>Документ!K415/1000</f>
        <v>80.8</v>
      </c>
      <c r="E417" s="21">
        <f>Документ!R415/1000</f>
        <v>80.5</v>
      </c>
      <c r="F417" s="21">
        <f>Документ!S415/1000</f>
        <v>81.2</v>
      </c>
    </row>
    <row r="418" spans="1:6" ht="38.25">
      <c r="A418" s="5" t="s">
        <v>344</v>
      </c>
      <c r="B418" s="5" t="s">
        <v>711</v>
      </c>
      <c r="C418" s="4" t="s">
        <v>710</v>
      </c>
      <c r="D418" s="21">
        <f>Документ!K416/1000</f>
        <v>59.857589999999995</v>
      </c>
      <c r="E418" s="21">
        <f>Документ!R416/1000</f>
        <v>67.86597</v>
      </c>
      <c r="F418" s="21">
        <f>Документ!S416/1000</f>
        <v>67.86597</v>
      </c>
    </row>
    <row r="419" spans="1:6" ht="25.5">
      <c r="A419" s="5" t="s">
        <v>344</v>
      </c>
      <c r="B419" s="5" t="s">
        <v>623</v>
      </c>
      <c r="C419" s="4" t="s">
        <v>622</v>
      </c>
      <c r="D419" s="21">
        <f>Документ!K417/1000</f>
        <v>20.94241</v>
      </c>
      <c r="E419" s="21">
        <f>Документ!R417/1000</f>
        <v>12.634030000000001</v>
      </c>
      <c r="F419" s="21">
        <f>Документ!S417/1000</f>
        <v>13.33403</v>
      </c>
    </row>
    <row r="420" spans="1:6" ht="15">
      <c r="A420" s="5" t="s">
        <v>346</v>
      </c>
      <c r="B420" s="5"/>
      <c r="C420" s="4" t="s">
        <v>345</v>
      </c>
      <c r="D420" s="21">
        <f>Документ!K418/1000</f>
        <v>1673.38651</v>
      </c>
      <c r="E420" s="21">
        <f>Документ!R418/1000</f>
        <v>1769.03437</v>
      </c>
      <c r="F420" s="21">
        <f>Документ!S418/1000</f>
        <v>1769.03437</v>
      </c>
    </row>
    <row r="421" spans="1:6" ht="38.25">
      <c r="A421" s="5" t="s">
        <v>346</v>
      </c>
      <c r="B421" s="5" t="s">
        <v>711</v>
      </c>
      <c r="C421" s="4" t="s">
        <v>710</v>
      </c>
      <c r="D421" s="21">
        <f>Документ!K419/1000</f>
        <v>1673.38651</v>
      </c>
      <c r="E421" s="21">
        <f>Документ!R419/1000</f>
        <v>1769.03437</v>
      </c>
      <c r="F421" s="21">
        <f>Документ!S419/1000</f>
        <v>1769.03437</v>
      </c>
    </row>
    <row r="422" spans="1:6" ht="51">
      <c r="A422" s="5" t="s">
        <v>348</v>
      </c>
      <c r="B422" s="5"/>
      <c r="C422" s="4" t="s">
        <v>347</v>
      </c>
      <c r="D422" s="21">
        <v>33182.9</v>
      </c>
      <c r="E422" s="21">
        <f>Документ!R420/1000</f>
        <v>32665.66973</v>
      </c>
      <c r="F422" s="21">
        <f>Документ!S420/1000</f>
        <v>31261.10725</v>
      </c>
    </row>
    <row r="423" spans="1:6" ht="38.25">
      <c r="A423" s="5" t="s">
        <v>348</v>
      </c>
      <c r="B423" s="5" t="s">
        <v>711</v>
      </c>
      <c r="C423" s="4" t="s">
        <v>710</v>
      </c>
      <c r="D423" s="21">
        <f>Документ!K421/1000</f>
        <v>28680.33364</v>
      </c>
      <c r="E423" s="21">
        <f>Документ!R421/1000</f>
        <v>28131.48993</v>
      </c>
      <c r="F423" s="21">
        <f>Документ!S421/1000</f>
        <v>28131.48993</v>
      </c>
    </row>
    <row r="424" spans="1:6" ht="25.5">
      <c r="A424" s="5" t="s">
        <v>348</v>
      </c>
      <c r="B424" s="5" t="s">
        <v>623</v>
      </c>
      <c r="C424" s="4" t="s">
        <v>622</v>
      </c>
      <c r="D424" s="21">
        <f>Документ!K422/1000</f>
        <v>4472.62171</v>
      </c>
      <c r="E424" s="21">
        <f>Документ!R422/1000</f>
        <v>4534.1798</v>
      </c>
      <c r="F424" s="21">
        <f>Документ!S422/1000</f>
        <v>3129.61732</v>
      </c>
    </row>
    <row r="425" spans="1:6" ht="15">
      <c r="A425" s="5" t="s">
        <v>348</v>
      </c>
      <c r="B425" s="5" t="s">
        <v>757</v>
      </c>
      <c r="C425" s="4" t="s">
        <v>756</v>
      </c>
      <c r="D425" s="21">
        <f>Документ!K423/1000</f>
        <v>30</v>
      </c>
      <c r="E425" s="21">
        <f>Документ!R423/1000</f>
        <v>0</v>
      </c>
      <c r="F425" s="21">
        <f>Документ!S423/1000</f>
        <v>0</v>
      </c>
    </row>
    <row r="426" spans="1:6" ht="25.5">
      <c r="A426" s="5" t="s">
        <v>350</v>
      </c>
      <c r="B426" s="5"/>
      <c r="C426" s="4" t="s">
        <v>349</v>
      </c>
      <c r="D426" s="21">
        <f>Документ!K424/1000</f>
        <v>610.1</v>
      </c>
      <c r="E426" s="21">
        <f>Документ!R424/1000</f>
        <v>636</v>
      </c>
      <c r="F426" s="21">
        <f>Документ!S424/1000</f>
        <v>657.2</v>
      </c>
    </row>
    <row r="427" spans="1:6" ht="38.25">
      <c r="A427" s="5" t="s">
        <v>350</v>
      </c>
      <c r="B427" s="5" t="s">
        <v>711</v>
      </c>
      <c r="C427" s="4" t="s">
        <v>710</v>
      </c>
      <c r="D427" s="21">
        <f>Документ!K425/1000</f>
        <v>492.67081</v>
      </c>
      <c r="E427" s="21">
        <f>Документ!R425/1000</f>
        <v>507.53002000000004</v>
      </c>
      <c r="F427" s="21">
        <f>Документ!S425/1000</f>
        <v>507.53002000000004</v>
      </c>
    </row>
    <row r="428" spans="1:6" ht="25.5">
      <c r="A428" s="5" t="s">
        <v>350</v>
      </c>
      <c r="B428" s="5" t="s">
        <v>623</v>
      </c>
      <c r="C428" s="4" t="s">
        <v>622</v>
      </c>
      <c r="D428" s="21">
        <f>Документ!K426/1000</f>
        <v>117.42919</v>
      </c>
      <c r="E428" s="21">
        <f>Документ!R426/1000</f>
        <v>128.46998</v>
      </c>
      <c r="F428" s="21">
        <f>Документ!S426/1000</f>
        <v>149.66998</v>
      </c>
    </row>
    <row r="429" spans="1:6" ht="25.5">
      <c r="A429" s="5" t="s">
        <v>352</v>
      </c>
      <c r="B429" s="5"/>
      <c r="C429" s="4" t="s">
        <v>351</v>
      </c>
      <c r="D429" s="21">
        <f>Документ!K427/1000</f>
        <v>1.2</v>
      </c>
      <c r="E429" s="21">
        <f>Документ!R427/1000</f>
        <v>1.3</v>
      </c>
      <c r="F429" s="21">
        <f>Документ!S427/1000</f>
        <v>1.2</v>
      </c>
    </row>
    <row r="430" spans="1:6" ht="25.5">
      <c r="A430" s="5" t="s">
        <v>352</v>
      </c>
      <c r="B430" s="5" t="s">
        <v>623</v>
      </c>
      <c r="C430" s="4" t="s">
        <v>622</v>
      </c>
      <c r="D430" s="21">
        <f>Документ!K428/1000</f>
        <v>1.2</v>
      </c>
      <c r="E430" s="21">
        <f>Документ!R428/1000</f>
        <v>1.3</v>
      </c>
      <c r="F430" s="21">
        <f>Документ!S428/1000</f>
        <v>1.2</v>
      </c>
    </row>
    <row r="431" spans="1:6" ht="25.5">
      <c r="A431" s="5" t="s">
        <v>354</v>
      </c>
      <c r="B431" s="5"/>
      <c r="C431" s="4" t="s">
        <v>353</v>
      </c>
      <c r="D431" s="21">
        <f>Документ!K429/1000</f>
        <v>460.9</v>
      </c>
      <c r="E431" s="21">
        <f>Документ!R429/1000</f>
        <v>486.3</v>
      </c>
      <c r="F431" s="21">
        <f>Документ!S429/1000</f>
        <v>486.3</v>
      </c>
    </row>
    <row r="432" spans="1:6" ht="38.25">
      <c r="A432" s="5" t="s">
        <v>354</v>
      </c>
      <c r="B432" s="5" t="s">
        <v>711</v>
      </c>
      <c r="C432" s="4" t="s">
        <v>710</v>
      </c>
      <c r="D432" s="21">
        <f>Документ!K430/1000</f>
        <v>456.84797</v>
      </c>
      <c r="E432" s="21">
        <f>Документ!R430/1000</f>
        <v>486.3</v>
      </c>
      <c r="F432" s="21">
        <f>Документ!S430/1000</f>
        <v>486.3</v>
      </c>
    </row>
    <row r="433" spans="1:6" ht="25.5">
      <c r="A433" s="5" t="s">
        <v>354</v>
      </c>
      <c r="B433" s="5" t="s">
        <v>623</v>
      </c>
      <c r="C433" s="4" t="s">
        <v>622</v>
      </c>
      <c r="D433" s="21">
        <f>Документ!K431/1000</f>
        <v>4.05203</v>
      </c>
      <c r="E433" s="21">
        <f>Документ!R431/1000</f>
        <v>0</v>
      </c>
      <c r="F433" s="21">
        <f>Документ!S431/1000</f>
        <v>0</v>
      </c>
    </row>
    <row r="434" spans="1:6" s="30" customFormat="1" ht="25.5">
      <c r="A434" s="27" t="s">
        <v>356</v>
      </c>
      <c r="B434" s="27"/>
      <c r="C434" s="28" t="s">
        <v>355</v>
      </c>
      <c r="D434" s="29">
        <v>150935.6</v>
      </c>
      <c r="E434" s="29">
        <f>Документ!R432/1000</f>
        <v>117312.53858</v>
      </c>
      <c r="F434" s="29">
        <f>Документ!S432/1000</f>
        <v>113636.18957999999</v>
      </c>
    </row>
    <row r="435" spans="1:6" s="30" customFormat="1" ht="25.5">
      <c r="A435" s="27" t="s">
        <v>358</v>
      </c>
      <c r="B435" s="27"/>
      <c r="C435" s="28" t="s">
        <v>357</v>
      </c>
      <c r="D435" s="29">
        <f>Документ!K433/1000</f>
        <v>70</v>
      </c>
      <c r="E435" s="29">
        <f>Документ!R433/1000</f>
        <v>60</v>
      </c>
      <c r="F435" s="29">
        <f>Документ!S433/1000</f>
        <v>60</v>
      </c>
    </row>
    <row r="436" spans="1:6" ht="25.5">
      <c r="A436" s="5" t="s">
        <v>360</v>
      </c>
      <c r="B436" s="5"/>
      <c r="C436" s="4" t="s">
        <v>359</v>
      </c>
      <c r="D436" s="21">
        <f>Документ!K434/1000</f>
        <v>40</v>
      </c>
      <c r="E436" s="21">
        <f>Документ!R434/1000</f>
        <v>40</v>
      </c>
      <c r="F436" s="21">
        <f>Документ!S434/1000</f>
        <v>40</v>
      </c>
    </row>
    <row r="437" spans="1:6" ht="25.5">
      <c r="A437" s="5" t="s">
        <v>362</v>
      </c>
      <c r="B437" s="5"/>
      <c r="C437" s="4" t="s">
        <v>361</v>
      </c>
      <c r="D437" s="21">
        <f>Документ!K435/1000</f>
        <v>10</v>
      </c>
      <c r="E437" s="21">
        <f>Документ!R435/1000</f>
        <v>10</v>
      </c>
      <c r="F437" s="21">
        <f>Документ!S435/1000</f>
        <v>10</v>
      </c>
    </row>
    <row r="438" spans="1:6" ht="25.5">
      <c r="A438" s="5" t="s">
        <v>362</v>
      </c>
      <c r="B438" s="5" t="s">
        <v>623</v>
      </c>
      <c r="C438" s="4" t="s">
        <v>622</v>
      </c>
      <c r="D438" s="21">
        <f>Документ!K436/1000</f>
        <v>10</v>
      </c>
      <c r="E438" s="21">
        <f>Документ!R436/1000</f>
        <v>10</v>
      </c>
      <c r="F438" s="21">
        <f>Документ!S436/1000</f>
        <v>10</v>
      </c>
    </row>
    <row r="439" spans="1:6" ht="25.5">
      <c r="A439" s="5" t="s">
        <v>364</v>
      </c>
      <c r="B439" s="5"/>
      <c r="C439" s="4" t="s">
        <v>363</v>
      </c>
      <c r="D439" s="21">
        <f>Документ!K437/1000</f>
        <v>30</v>
      </c>
      <c r="E439" s="21">
        <f>Документ!R437/1000</f>
        <v>30</v>
      </c>
      <c r="F439" s="21">
        <f>Документ!S437/1000</f>
        <v>30</v>
      </c>
    </row>
    <row r="440" spans="1:6" ht="25.5">
      <c r="A440" s="5" t="s">
        <v>364</v>
      </c>
      <c r="B440" s="5" t="s">
        <v>623</v>
      </c>
      <c r="C440" s="4" t="s">
        <v>622</v>
      </c>
      <c r="D440" s="21">
        <f>Документ!K438/1000</f>
        <v>30</v>
      </c>
      <c r="E440" s="21">
        <f>Документ!R438/1000</f>
        <v>30</v>
      </c>
      <c r="F440" s="21">
        <f>Документ!S438/1000</f>
        <v>30</v>
      </c>
    </row>
    <row r="441" spans="1:6" ht="15">
      <c r="A441" s="5" t="s">
        <v>366</v>
      </c>
      <c r="B441" s="5"/>
      <c r="C441" s="4" t="s">
        <v>365</v>
      </c>
      <c r="D441" s="21">
        <f>Документ!K439/1000</f>
        <v>30</v>
      </c>
      <c r="E441" s="21">
        <f>Документ!R439/1000</f>
        <v>20</v>
      </c>
      <c r="F441" s="21">
        <f>Документ!S439/1000</f>
        <v>20</v>
      </c>
    </row>
    <row r="442" spans="1:6" ht="17.25" customHeight="1">
      <c r="A442" s="5" t="s">
        <v>368</v>
      </c>
      <c r="B442" s="5"/>
      <c r="C442" s="4" t="s">
        <v>367</v>
      </c>
      <c r="D442" s="21">
        <f>Документ!K440/1000</f>
        <v>30</v>
      </c>
      <c r="E442" s="21">
        <f>Документ!R440/1000</f>
        <v>20</v>
      </c>
      <c r="F442" s="21">
        <f>Документ!S440/1000</f>
        <v>20</v>
      </c>
    </row>
    <row r="443" spans="1:6" ht="25.5">
      <c r="A443" s="5" t="s">
        <v>368</v>
      </c>
      <c r="B443" s="5" t="s">
        <v>623</v>
      </c>
      <c r="C443" s="4" t="s">
        <v>622</v>
      </c>
      <c r="D443" s="21">
        <f>Документ!K441/1000</f>
        <v>30</v>
      </c>
      <c r="E443" s="21">
        <f>Документ!R441/1000</f>
        <v>20</v>
      </c>
      <c r="F443" s="21">
        <f>Документ!S441/1000</f>
        <v>20</v>
      </c>
    </row>
    <row r="444" spans="1:6" s="30" customFormat="1" ht="25.5">
      <c r="A444" s="27" t="s">
        <v>370</v>
      </c>
      <c r="B444" s="27"/>
      <c r="C444" s="28" t="s">
        <v>369</v>
      </c>
      <c r="D444" s="29">
        <v>8043.7</v>
      </c>
      <c r="E444" s="29">
        <f>Документ!R442/1000</f>
        <v>8154.4389</v>
      </c>
      <c r="F444" s="29">
        <f>Документ!S442/1000</f>
        <v>8178.926</v>
      </c>
    </row>
    <row r="445" spans="1:6" ht="25.5">
      <c r="A445" s="5" t="s">
        <v>372</v>
      </c>
      <c r="B445" s="5"/>
      <c r="C445" s="4" t="s">
        <v>371</v>
      </c>
      <c r="D445" s="21">
        <v>8043.7</v>
      </c>
      <c r="E445" s="21">
        <f>Документ!R443/1000</f>
        <v>8154.4389</v>
      </c>
      <c r="F445" s="21">
        <f>Документ!S443/1000</f>
        <v>8178.926</v>
      </c>
    </row>
    <row r="446" spans="1:6" ht="51">
      <c r="A446" s="5" t="s">
        <v>374</v>
      </c>
      <c r="B446" s="5"/>
      <c r="C446" s="4" t="s">
        <v>373</v>
      </c>
      <c r="D446" s="21">
        <f>Документ!K444/1000</f>
        <v>6096.1</v>
      </c>
      <c r="E446" s="21">
        <f>Документ!R444/1000</f>
        <v>6200.9</v>
      </c>
      <c r="F446" s="21">
        <f>Документ!S444/1000</f>
        <v>6219.5</v>
      </c>
    </row>
    <row r="447" spans="1:6" ht="25.5">
      <c r="A447" s="5" t="s">
        <v>374</v>
      </c>
      <c r="B447" s="5" t="s">
        <v>623</v>
      </c>
      <c r="C447" s="4" t="s">
        <v>622</v>
      </c>
      <c r="D447" s="21">
        <f>Документ!K445/1000</f>
        <v>6096.1</v>
      </c>
      <c r="E447" s="21">
        <f>Документ!R445/1000</f>
        <v>6200.9</v>
      </c>
      <c r="F447" s="21">
        <f>Документ!S445/1000</f>
        <v>6219.5</v>
      </c>
    </row>
    <row r="448" spans="1:6" ht="38.25">
      <c r="A448" s="5" t="s">
        <v>376</v>
      </c>
      <c r="B448" s="5"/>
      <c r="C448" s="4" t="s">
        <v>375</v>
      </c>
      <c r="D448" s="21">
        <f>Документ!K446/1000</f>
        <v>0</v>
      </c>
      <c r="E448" s="21">
        <f>Документ!R446/1000</f>
        <v>401.80018</v>
      </c>
      <c r="F448" s="21">
        <f>Документ!S446/1000</f>
        <v>0</v>
      </c>
    </row>
    <row r="449" spans="1:6" ht="25.5">
      <c r="A449" s="5" t="s">
        <v>376</v>
      </c>
      <c r="B449" s="5" t="s">
        <v>623</v>
      </c>
      <c r="C449" s="4" t="s">
        <v>622</v>
      </c>
      <c r="D449" s="21">
        <f>Документ!K447/1000</f>
        <v>0</v>
      </c>
      <c r="E449" s="21">
        <f>Документ!R447/1000</f>
        <v>401.80018</v>
      </c>
      <c r="F449" s="21">
        <f>Документ!S447/1000</f>
        <v>0</v>
      </c>
    </row>
    <row r="450" spans="1:6" ht="38.25">
      <c r="A450" s="5" t="s">
        <v>378</v>
      </c>
      <c r="B450" s="5"/>
      <c r="C450" s="4" t="s">
        <v>377</v>
      </c>
      <c r="D450" s="21">
        <f>Документ!K448/1000</f>
        <v>1947.66996</v>
      </c>
      <c r="E450" s="21">
        <f>Документ!R448/1000</f>
        <v>1551.73872</v>
      </c>
      <c r="F450" s="21">
        <f>Документ!S448/1000</f>
        <v>1959.426</v>
      </c>
    </row>
    <row r="451" spans="1:6" ht="25.5">
      <c r="A451" s="5" t="s">
        <v>378</v>
      </c>
      <c r="B451" s="5" t="s">
        <v>623</v>
      </c>
      <c r="C451" s="4" t="s">
        <v>622</v>
      </c>
      <c r="D451" s="21">
        <f>Документ!K449/1000</f>
        <v>1947.66996</v>
      </c>
      <c r="E451" s="21">
        <f>Документ!R449/1000</f>
        <v>1551.73872</v>
      </c>
      <c r="F451" s="21">
        <f>Документ!S449/1000</f>
        <v>1959.426</v>
      </c>
    </row>
    <row r="452" spans="1:6" s="30" customFormat="1" ht="25.5">
      <c r="A452" s="27" t="s">
        <v>380</v>
      </c>
      <c r="B452" s="27"/>
      <c r="C452" s="28" t="s">
        <v>379</v>
      </c>
      <c r="D452" s="29">
        <f>Документ!K450/1000</f>
        <v>100</v>
      </c>
      <c r="E452" s="29">
        <f>Документ!R450/1000</f>
        <v>100</v>
      </c>
      <c r="F452" s="29">
        <f>Документ!S450/1000</f>
        <v>100</v>
      </c>
    </row>
    <row r="453" spans="1:6" ht="25.5">
      <c r="A453" s="5" t="s">
        <v>382</v>
      </c>
      <c r="B453" s="5"/>
      <c r="C453" s="4" t="s">
        <v>381</v>
      </c>
      <c r="D453" s="21">
        <f>Документ!K451/1000</f>
        <v>100</v>
      </c>
      <c r="E453" s="21">
        <f>Документ!R451/1000</f>
        <v>100</v>
      </c>
      <c r="F453" s="21">
        <f>Документ!S451/1000</f>
        <v>100</v>
      </c>
    </row>
    <row r="454" spans="1:6" ht="15">
      <c r="A454" s="5" t="s">
        <v>384</v>
      </c>
      <c r="B454" s="5"/>
      <c r="C454" s="4" t="s">
        <v>383</v>
      </c>
      <c r="D454" s="21">
        <f>Документ!K452/1000</f>
        <v>100</v>
      </c>
      <c r="E454" s="21">
        <f>Документ!R452/1000</f>
        <v>100</v>
      </c>
      <c r="F454" s="21">
        <f>Документ!S452/1000</f>
        <v>100</v>
      </c>
    </row>
    <row r="455" spans="1:6" ht="25.5">
      <c r="A455" s="5" t="s">
        <v>384</v>
      </c>
      <c r="B455" s="5" t="s">
        <v>623</v>
      </c>
      <c r="C455" s="4" t="s">
        <v>622</v>
      </c>
      <c r="D455" s="21">
        <f>Документ!K453/1000</f>
        <v>100</v>
      </c>
      <c r="E455" s="21">
        <f>Документ!R453/1000</f>
        <v>100</v>
      </c>
      <c r="F455" s="21">
        <f>Документ!S453/1000</f>
        <v>100</v>
      </c>
    </row>
    <row r="456" spans="1:6" s="30" customFormat="1" ht="38.25">
      <c r="A456" s="27" t="s">
        <v>386</v>
      </c>
      <c r="B456" s="27"/>
      <c r="C456" s="28" t="s">
        <v>385</v>
      </c>
      <c r="D456" s="29">
        <f>Документ!K454/1000</f>
        <v>94879.99415000001</v>
      </c>
      <c r="E456" s="29">
        <f>Документ!R454/1000</f>
        <v>86197.26</v>
      </c>
      <c r="F456" s="29">
        <f>Документ!S454/1000</f>
        <v>89221.25</v>
      </c>
    </row>
    <row r="457" spans="1:6" ht="25.5">
      <c r="A457" s="5" t="s">
        <v>388</v>
      </c>
      <c r="B457" s="5"/>
      <c r="C457" s="4" t="s">
        <v>387</v>
      </c>
      <c r="D457" s="21">
        <f>Документ!K455/1000</f>
        <v>91340.23199</v>
      </c>
      <c r="E457" s="21">
        <f>Документ!R455/1000</f>
        <v>83109.385</v>
      </c>
      <c r="F457" s="21">
        <f>Документ!S455/1000</f>
        <v>86034.5</v>
      </c>
    </row>
    <row r="458" spans="1:6" ht="25.5">
      <c r="A458" s="5" t="s">
        <v>390</v>
      </c>
      <c r="B458" s="5"/>
      <c r="C458" s="4" t="s">
        <v>389</v>
      </c>
      <c r="D458" s="21">
        <f>Документ!K456/1000</f>
        <v>29065.7</v>
      </c>
      <c r="E458" s="21">
        <f>Документ!R456/1000</f>
        <v>30228.4</v>
      </c>
      <c r="F458" s="21">
        <f>Документ!S456/1000</f>
        <v>31437.5</v>
      </c>
    </row>
    <row r="459" spans="1:6" ht="25.5">
      <c r="A459" s="5" t="s">
        <v>390</v>
      </c>
      <c r="B459" s="5" t="s">
        <v>623</v>
      </c>
      <c r="C459" s="4" t="s">
        <v>622</v>
      </c>
      <c r="D459" s="21">
        <f>Документ!K457/1000</f>
        <v>29065.7</v>
      </c>
      <c r="E459" s="21">
        <f>Документ!R457/1000</f>
        <v>30228.4</v>
      </c>
      <c r="F459" s="21">
        <f>Документ!S457/1000</f>
        <v>31437.5</v>
      </c>
    </row>
    <row r="460" spans="1:6" ht="51">
      <c r="A460" s="5" t="s">
        <v>392</v>
      </c>
      <c r="B460" s="5"/>
      <c r="C460" s="4" t="s">
        <v>391</v>
      </c>
      <c r="D460" s="21">
        <f>Документ!K458/1000</f>
        <v>3789.1</v>
      </c>
      <c r="E460" s="21">
        <f>Документ!R458/1000</f>
        <v>3940.6</v>
      </c>
      <c r="F460" s="21">
        <f>Документ!S458/1000</f>
        <v>4098.3</v>
      </c>
    </row>
    <row r="461" spans="1:6" ht="25.5">
      <c r="A461" s="5" t="s">
        <v>392</v>
      </c>
      <c r="B461" s="5" t="s">
        <v>623</v>
      </c>
      <c r="C461" s="4" t="s">
        <v>622</v>
      </c>
      <c r="D461" s="21">
        <f>Документ!K459/1000</f>
        <v>3789.1</v>
      </c>
      <c r="E461" s="21">
        <f>Документ!R459/1000</f>
        <v>3940.6</v>
      </c>
      <c r="F461" s="21">
        <f>Документ!S459/1000</f>
        <v>4098.3</v>
      </c>
    </row>
    <row r="462" spans="1:6" ht="38.25">
      <c r="A462" s="5" t="s">
        <v>394</v>
      </c>
      <c r="B462" s="5"/>
      <c r="C462" s="4" t="s">
        <v>393</v>
      </c>
      <c r="D462" s="21">
        <f>Документ!K460/1000</f>
        <v>25700.2</v>
      </c>
      <c r="E462" s="21">
        <f>Документ!R460/1000</f>
        <v>28031.7</v>
      </c>
      <c r="F462" s="21">
        <f>Документ!S460/1000</f>
        <v>28417.5</v>
      </c>
    </row>
    <row r="463" spans="1:6" ht="25.5">
      <c r="A463" s="5" t="s">
        <v>394</v>
      </c>
      <c r="B463" s="5" t="s">
        <v>623</v>
      </c>
      <c r="C463" s="4" t="s">
        <v>622</v>
      </c>
      <c r="D463" s="21">
        <f>Документ!K461/1000</f>
        <v>25700.2</v>
      </c>
      <c r="E463" s="21">
        <f>Документ!R461/1000</f>
        <v>28031.7</v>
      </c>
      <c r="F463" s="21">
        <f>Документ!S461/1000</f>
        <v>28417.5</v>
      </c>
    </row>
    <row r="464" spans="1:6" ht="25.5">
      <c r="A464" s="5" t="s">
        <v>396</v>
      </c>
      <c r="B464" s="5"/>
      <c r="C464" s="4" t="s">
        <v>395</v>
      </c>
      <c r="D464" s="21">
        <f>Документ!K462/1000</f>
        <v>29508.631989999998</v>
      </c>
      <c r="E464" s="21">
        <f>Документ!R462/1000</f>
        <v>12915.61</v>
      </c>
      <c r="F464" s="21">
        <f>Документ!S462/1000</f>
        <v>13952.25</v>
      </c>
    </row>
    <row r="465" spans="1:6" ht="25.5">
      <c r="A465" s="5" t="s">
        <v>396</v>
      </c>
      <c r="B465" s="5" t="s">
        <v>623</v>
      </c>
      <c r="C465" s="4" t="s">
        <v>622</v>
      </c>
      <c r="D465" s="21">
        <f>Документ!K463/1000</f>
        <v>29508.631989999998</v>
      </c>
      <c r="E465" s="21">
        <f>Документ!R463/1000</f>
        <v>12915.61</v>
      </c>
      <c r="F465" s="21">
        <f>Документ!S463/1000</f>
        <v>13952.25</v>
      </c>
    </row>
    <row r="466" spans="1:6" ht="51">
      <c r="A466" s="5" t="s">
        <v>398</v>
      </c>
      <c r="B466" s="5"/>
      <c r="C466" s="4" t="s">
        <v>397</v>
      </c>
      <c r="D466" s="21">
        <f>Документ!K464/1000</f>
        <v>421</v>
      </c>
      <c r="E466" s="21">
        <f>Документ!R464/1000</f>
        <v>985.15</v>
      </c>
      <c r="F466" s="21">
        <f>Документ!S464/1000</f>
        <v>1024.575</v>
      </c>
    </row>
    <row r="467" spans="1:6" ht="25.5">
      <c r="A467" s="5" t="s">
        <v>398</v>
      </c>
      <c r="B467" s="5" t="s">
        <v>623</v>
      </c>
      <c r="C467" s="4" t="s">
        <v>622</v>
      </c>
      <c r="D467" s="21">
        <f>Документ!K465/1000</f>
        <v>421</v>
      </c>
      <c r="E467" s="21">
        <f>Документ!R465/1000</f>
        <v>985.15</v>
      </c>
      <c r="F467" s="21">
        <f>Документ!S465/1000</f>
        <v>1024.575</v>
      </c>
    </row>
    <row r="468" spans="1:6" ht="38.25">
      <c r="A468" s="5" t="s">
        <v>400</v>
      </c>
      <c r="B468" s="5"/>
      <c r="C468" s="4" t="s">
        <v>399</v>
      </c>
      <c r="D468" s="21">
        <f>Документ!K466/1000</f>
        <v>2855.6</v>
      </c>
      <c r="E468" s="21">
        <f>Документ!R466/1000</f>
        <v>7007.925</v>
      </c>
      <c r="F468" s="21">
        <f>Документ!S466/1000</f>
        <v>7104.375</v>
      </c>
    </row>
    <row r="469" spans="1:6" ht="25.5">
      <c r="A469" s="5" t="s">
        <v>400</v>
      </c>
      <c r="B469" s="5" t="s">
        <v>623</v>
      </c>
      <c r="C469" s="4" t="s">
        <v>622</v>
      </c>
      <c r="D469" s="21">
        <f>Документ!K467/1000</f>
        <v>2855.6</v>
      </c>
      <c r="E469" s="21">
        <f>Документ!R467/1000</f>
        <v>7007.925</v>
      </c>
      <c r="F469" s="21">
        <f>Документ!S467/1000</f>
        <v>7104.375</v>
      </c>
    </row>
    <row r="470" spans="1:6" ht="25.5">
      <c r="A470" s="5" t="s">
        <v>402</v>
      </c>
      <c r="B470" s="5"/>
      <c r="C470" s="4" t="s">
        <v>401</v>
      </c>
      <c r="D470" s="21">
        <f>Документ!K468/1000</f>
        <v>1416.1621599999999</v>
      </c>
      <c r="E470" s="21">
        <f>Документ!R468/1000</f>
        <v>600</v>
      </c>
      <c r="F470" s="21">
        <f>Документ!S468/1000</f>
        <v>600</v>
      </c>
    </row>
    <row r="471" spans="1:6" ht="38.25">
      <c r="A471" s="5" t="s">
        <v>404</v>
      </c>
      <c r="B471" s="5"/>
      <c r="C471" s="4" t="s">
        <v>403</v>
      </c>
      <c r="D471" s="21">
        <f>Документ!K469/1000</f>
        <v>1416.1621599999999</v>
      </c>
      <c r="E471" s="21">
        <f>Документ!R469/1000</f>
        <v>600</v>
      </c>
      <c r="F471" s="21">
        <f>Документ!S469/1000</f>
        <v>600</v>
      </c>
    </row>
    <row r="472" spans="1:6" ht="25.5">
      <c r="A472" s="5" t="s">
        <v>404</v>
      </c>
      <c r="B472" s="5" t="s">
        <v>623</v>
      </c>
      <c r="C472" s="4" t="s">
        <v>622</v>
      </c>
      <c r="D472" s="21">
        <f>Документ!K470/1000</f>
        <v>1416.1621599999999</v>
      </c>
      <c r="E472" s="21">
        <f>Документ!R470/1000</f>
        <v>600</v>
      </c>
      <c r="F472" s="21">
        <f>Документ!S470/1000</f>
        <v>600</v>
      </c>
    </row>
    <row r="473" spans="1:6" ht="25.5">
      <c r="A473" s="5" t="s">
        <v>406</v>
      </c>
      <c r="B473" s="5"/>
      <c r="C473" s="4" t="s">
        <v>405</v>
      </c>
      <c r="D473" s="21">
        <f>Документ!K471/1000</f>
        <v>10</v>
      </c>
      <c r="E473" s="21">
        <f>Документ!R471/1000</f>
        <v>15</v>
      </c>
      <c r="F473" s="21">
        <f>Документ!S471/1000</f>
        <v>15</v>
      </c>
    </row>
    <row r="474" spans="1:6" ht="25.5">
      <c r="A474" s="5" t="s">
        <v>408</v>
      </c>
      <c r="B474" s="5"/>
      <c r="C474" s="4" t="s">
        <v>407</v>
      </c>
      <c r="D474" s="21">
        <f>Документ!K472/1000</f>
        <v>0</v>
      </c>
      <c r="E474" s="21">
        <f>Документ!R472/1000</f>
        <v>5</v>
      </c>
      <c r="F474" s="21">
        <f>Документ!S472/1000</f>
        <v>5</v>
      </c>
    </row>
    <row r="475" spans="1:6" ht="25.5">
      <c r="A475" s="5" t="s">
        <v>408</v>
      </c>
      <c r="B475" s="5" t="s">
        <v>623</v>
      </c>
      <c r="C475" s="4" t="s">
        <v>622</v>
      </c>
      <c r="D475" s="21">
        <f>Документ!K473/1000</f>
        <v>0</v>
      </c>
      <c r="E475" s="21">
        <f>Документ!R473/1000</f>
        <v>5</v>
      </c>
      <c r="F475" s="21">
        <f>Документ!S473/1000</f>
        <v>5</v>
      </c>
    </row>
    <row r="476" spans="1:6" ht="15">
      <c r="A476" s="5" t="s">
        <v>410</v>
      </c>
      <c r="B476" s="5"/>
      <c r="C476" s="4" t="s">
        <v>409</v>
      </c>
      <c r="D476" s="21">
        <f>Документ!K474/1000</f>
        <v>10</v>
      </c>
      <c r="E476" s="21">
        <f>Документ!R474/1000</f>
        <v>10</v>
      </c>
      <c r="F476" s="21">
        <f>Документ!S474/1000</f>
        <v>10</v>
      </c>
    </row>
    <row r="477" spans="1:6" ht="25.5">
      <c r="A477" s="5" t="s">
        <v>410</v>
      </c>
      <c r="B477" s="5" t="s">
        <v>623</v>
      </c>
      <c r="C477" s="4" t="s">
        <v>622</v>
      </c>
      <c r="D477" s="21">
        <f>Документ!K475/1000</f>
        <v>10</v>
      </c>
      <c r="E477" s="21">
        <f>Документ!R475/1000</f>
        <v>10</v>
      </c>
      <c r="F477" s="21">
        <f>Документ!S475/1000</f>
        <v>10</v>
      </c>
    </row>
    <row r="478" spans="1:6" ht="25.5">
      <c r="A478" s="5" t="s">
        <v>412</v>
      </c>
      <c r="B478" s="5"/>
      <c r="C478" s="4" t="s">
        <v>411</v>
      </c>
      <c r="D478" s="21">
        <f>Документ!K476/1000</f>
        <v>2113.6</v>
      </c>
      <c r="E478" s="21">
        <f>Документ!R476/1000</f>
        <v>2472.875</v>
      </c>
      <c r="F478" s="21">
        <f>Документ!S476/1000</f>
        <v>2571.75</v>
      </c>
    </row>
    <row r="479" spans="1:6" ht="51">
      <c r="A479" s="5" t="s">
        <v>414</v>
      </c>
      <c r="B479" s="5"/>
      <c r="C479" s="4" t="s">
        <v>413</v>
      </c>
      <c r="D479" s="21">
        <f>Документ!K477/1000</f>
        <v>1902.2</v>
      </c>
      <c r="E479" s="21">
        <f>Документ!R477/1000</f>
        <v>1978.3</v>
      </c>
      <c r="F479" s="21">
        <f>Документ!S477/1000</f>
        <v>2057.4</v>
      </c>
    </row>
    <row r="480" spans="1:6" ht="25.5">
      <c r="A480" s="5" t="s">
        <v>414</v>
      </c>
      <c r="B480" s="5" t="s">
        <v>623</v>
      </c>
      <c r="C480" s="4" t="s">
        <v>622</v>
      </c>
      <c r="D480" s="21">
        <f>Документ!K478/1000</f>
        <v>1902.2</v>
      </c>
      <c r="E480" s="21">
        <f>Документ!R478/1000</f>
        <v>1978.3</v>
      </c>
      <c r="F480" s="21">
        <f>Документ!S478/1000</f>
        <v>2057.4</v>
      </c>
    </row>
    <row r="481" spans="1:6" ht="51">
      <c r="A481" s="5" t="s">
        <v>416</v>
      </c>
      <c r="B481" s="5"/>
      <c r="C481" s="4" t="s">
        <v>415</v>
      </c>
      <c r="D481" s="21">
        <f>Документ!K479/1000</f>
        <v>211.4</v>
      </c>
      <c r="E481" s="21">
        <f>Документ!R479/1000</f>
        <v>494.575</v>
      </c>
      <c r="F481" s="21">
        <f>Документ!S479/1000</f>
        <v>514.35</v>
      </c>
    </row>
    <row r="482" spans="1:6" ht="25.5">
      <c r="A482" s="5" t="s">
        <v>416</v>
      </c>
      <c r="B482" s="5" t="s">
        <v>623</v>
      </c>
      <c r="C482" s="4" t="s">
        <v>622</v>
      </c>
      <c r="D482" s="21">
        <f>Документ!K480/1000</f>
        <v>211.4</v>
      </c>
      <c r="E482" s="21">
        <f>Документ!R480/1000</f>
        <v>494.575</v>
      </c>
      <c r="F482" s="21">
        <f>Документ!S480/1000</f>
        <v>514.35</v>
      </c>
    </row>
    <row r="483" spans="1:6" s="30" customFormat="1" ht="25.5">
      <c r="A483" s="27" t="s">
        <v>418</v>
      </c>
      <c r="B483" s="27"/>
      <c r="C483" s="28" t="s">
        <v>417</v>
      </c>
      <c r="D483" s="29">
        <v>22244.1</v>
      </c>
      <c r="E483" s="29">
        <f>Документ!R481/1000</f>
        <v>2592.1704799999998</v>
      </c>
      <c r="F483" s="29">
        <f>Документ!S481/1000</f>
        <v>2592.1704799999998</v>
      </c>
    </row>
    <row r="484" spans="1:6" ht="25.5">
      <c r="A484" s="5" t="s">
        <v>420</v>
      </c>
      <c r="B484" s="5"/>
      <c r="C484" s="4" t="s">
        <v>419</v>
      </c>
      <c r="D484" s="21">
        <v>22244.1</v>
      </c>
      <c r="E484" s="21">
        <f>Документ!R482/1000</f>
        <v>2592.1704799999998</v>
      </c>
      <c r="F484" s="21">
        <f>Документ!S482/1000</f>
        <v>2592.1704799999998</v>
      </c>
    </row>
    <row r="485" spans="1:6" ht="25.5">
      <c r="A485" s="5" t="s">
        <v>422</v>
      </c>
      <c r="B485" s="5"/>
      <c r="C485" s="4" t="s">
        <v>421</v>
      </c>
      <c r="D485" s="21">
        <f>Документ!K483/1000</f>
        <v>4100</v>
      </c>
      <c r="E485" s="21">
        <f>Документ!R483/1000</f>
        <v>0</v>
      </c>
      <c r="F485" s="21">
        <f>Документ!S483/1000</f>
        <v>0</v>
      </c>
    </row>
    <row r="486" spans="1:6" ht="15">
      <c r="A486" s="5" t="s">
        <v>422</v>
      </c>
      <c r="B486" s="5" t="s">
        <v>757</v>
      </c>
      <c r="C486" s="4" t="s">
        <v>756</v>
      </c>
      <c r="D486" s="21">
        <f>Документ!K484/1000</f>
        <v>4100</v>
      </c>
      <c r="E486" s="21">
        <f>Документ!R484/1000</f>
        <v>0</v>
      </c>
      <c r="F486" s="21">
        <f>Документ!S484/1000</f>
        <v>0</v>
      </c>
    </row>
    <row r="487" spans="1:6" ht="25.5">
      <c r="A487" s="5" t="s">
        <v>424</v>
      </c>
      <c r="B487" s="5"/>
      <c r="C487" s="4" t="s">
        <v>423</v>
      </c>
      <c r="D487" s="21">
        <f>Документ!K485/1000</f>
        <v>1138.4709599999999</v>
      </c>
      <c r="E487" s="21">
        <f>Документ!R485/1000</f>
        <v>0</v>
      </c>
      <c r="F487" s="21">
        <f>Документ!S485/1000</f>
        <v>0</v>
      </c>
    </row>
    <row r="488" spans="1:6" ht="15">
      <c r="A488" s="5" t="s">
        <v>424</v>
      </c>
      <c r="B488" s="5" t="s">
        <v>757</v>
      </c>
      <c r="C488" s="4" t="s">
        <v>756</v>
      </c>
      <c r="D488" s="21">
        <f>Документ!K486/1000</f>
        <v>1138.4709599999999</v>
      </c>
      <c r="E488" s="21">
        <f>Документ!R486/1000</f>
        <v>0</v>
      </c>
      <c r="F488" s="21">
        <f>Документ!S486/1000</f>
        <v>0</v>
      </c>
    </row>
    <row r="489" spans="1:6" ht="25.5">
      <c r="A489" s="5" t="s">
        <v>426</v>
      </c>
      <c r="B489" s="5"/>
      <c r="C489" s="4" t="s">
        <v>425</v>
      </c>
      <c r="D489" s="21">
        <f>Документ!K487/1000</f>
        <v>2405.155</v>
      </c>
      <c r="E489" s="21">
        <f>Документ!R487/1000</f>
        <v>0</v>
      </c>
      <c r="F489" s="21">
        <f>Документ!S487/1000</f>
        <v>0</v>
      </c>
    </row>
    <row r="490" spans="1:6" ht="15">
      <c r="A490" s="5" t="s">
        <v>426</v>
      </c>
      <c r="B490" s="5" t="s">
        <v>757</v>
      </c>
      <c r="C490" s="4" t="s">
        <v>756</v>
      </c>
      <c r="D490" s="21">
        <f>Документ!K488/1000</f>
        <v>2405.155</v>
      </c>
      <c r="E490" s="21">
        <f>Документ!R488/1000</f>
        <v>0</v>
      </c>
      <c r="F490" s="21">
        <f>Документ!S488/1000</f>
        <v>0</v>
      </c>
    </row>
    <row r="491" spans="1:6" ht="15">
      <c r="A491" s="5" t="s">
        <v>428</v>
      </c>
      <c r="B491" s="5"/>
      <c r="C491" s="4" t="s">
        <v>427</v>
      </c>
      <c r="D491" s="21">
        <f>Документ!K489/1000</f>
        <v>4034.29048</v>
      </c>
      <c r="E491" s="21">
        <f>Документ!R489/1000</f>
        <v>2592.1704799999998</v>
      </c>
      <c r="F491" s="21">
        <f>Документ!S489/1000</f>
        <v>2592.1704799999998</v>
      </c>
    </row>
    <row r="492" spans="1:6" ht="25.5">
      <c r="A492" s="5" t="s">
        <v>428</v>
      </c>
      <c r="B492" s="5" t="s">
        <v>623</v>
      </c>
      <c r="C492" s="4" t="s">
        <v>622</v>
      </c>
      <c r="D492" s="21">
        <f>Документ!K490/1000</f>
        <v>4034.29048</v>
      </c>
      <c r="E492" s="21">
        <f>Документ!R490/1000</f>
        <v>2592.1704799999998</v>
      </c>
      <c r="F492" s="21">
        <f>Документ!S490/1000</f>
        <v>2592.1704799999998</v>
      </c>
    </row>
    <row r="493" spans="1:6" ht="25.5">
      <c r="A493" s="5" t="s">
        <v>430</v>
      </c>
      <c r="B493" s="5"/>
      <c r="C493" s="4" t="s">
        <v>429</v>
      </c>
      <c r="D493" s="21">
        <f>Документ!K491/1000</f>
        <v>10162.08086</v>
      </c>
      <c r="E493" s="21">
        <f>Документ!R491/1000</f>
        <v>0</v>
      </c>
      <c r="F493" s="21">
        <f>Документ!S491/1000</f>
        <v>0</v>
      </c>
    </row>
    <row r="494" spans="1:6" ht="15">
      <c r="A494" s="5" t="s">
        <v>430</v>
      </c>
      <c r="B494" s="5" t="s">
        <v>757</v>
      </c>
      <c r="C494" s="4" t="s">
        <v>756</v>
      </c>
      <c r="D494" s="21">
        <f>Документ!K492/1000</f>
        <v>10162.08086</v>
      </c>
      <c r="E494" s="21">
        <f>Документ!R492/1000</f>
        <v>0</v>
      </c>
      <c r="F494" s="21">
        <f>Документ!S492/1000</f>
        <v>0</v>
      </c>
    </row>
    <row r="495" spans="1:6" ht="25.5">
      <c r="A495" s="5" t="s">
        <v>432</v>
      </c>
      <c r="B495" s="5"/>
      <c r="C495" s="4" t="s">
        <v>431</v>
      </c>
      <c r="D495" s="21">
        <f>Документ!K493/1000</f>
        <v>300</v>
      </c>
      <c r="E495" s="21">
        <f>Документ!R493/1000</f>
        <v>0</v>
      </c>
      <c r="F495" s="21">
        <f>Документ!S493/1000</f>
        <v>0</v>
      </c>
    </row>
    <row r="496" spans="1:6" ht="25.5">
      <c r="A496" s="5" t="s">
        <v>432</v>
      </c>
      <c r="B496" s="5" t="s">
        <v>623</v>
      </c>
      <c r="C496" s="4" t="s">
        <v>622</v>
      </c>
      <c r="D496" s="21">
        <f>Документ!K494/1000</f>
        <v>300</v>
      </c>
      <c r="E496" s="21">
        <f>Документ!R494/1000</f>
        <v>0</v>
      </c>
      <c r="F496" s="21">
        <f>Документ!S494/1000</f>
        <v>0</v>
      </c>
    </row>
    <row r="497" spans="1:6" ht="51">
      <c r="A497" s="5" t="s">
        <v>434</v>
      </c>
      <c r="B497" s="5"/>
      <c r="C497" s="4" t="s">
        <v>433</v>
      </c>
      <c r="D497" s="21">
        <f>Документ!K495/1000</f>
        <v>52</v>
      </c>
      <c r="E497" s="21">
        <f>Документ!R495/1000</f>
        <v>0</v>
      </c>
      <c r="F497" s="21">
        <f>Документ!S495/1000</f>
        <v>0</v>
      </c>
    </row>
    <row r="498" spans="1:6" ht="25.5">
      <c r="A498" s="5" t="s">
        <v>434</v>
      </c>
      <c r="B498" s="5" t="s">
        <v>623</v>
      </c>
      <c r="C498" s="4" t="s">
        <v>622</v>
      </c>
      <c r="D498" s="21">
        <f>Документ!K496/1000</f>
        <v>52</v>
      </c>
      <c r="E498" s="21">
        <f>Документ!R496/1000</f>
        <v>0</v>
      </c>
      <c r="F498" s="21">
        <f>Документ!S496/1000</f>
        <v>0</v>
      </c>
    </row>
    <row r="499" spans="1:6" ht="63.75">
      <c r="A499" s="5" t="s">
        <v>436</v>
      </c>
      <c r="B499" s="5"/>
      <c r="C499" s="4" t="s">
        <v>435</v>
      </c>
      <c r="D499" s="21">
        <f>Документ!K497/1000</f>
        <v>52</v>
      </c>
      <c r="E499" s="21">
        <f>Документ!R497/1000</f>
        <v>0</v>
      </c>
      <c r="F499" s="21">
        <f>Документ!S497/1000</f>
        <v>0</v>
      </c>
    </row>
    <row r="500" spans="1:6" ht="25.5">
      <c r="A500" s="5" t="s">
        <v>436</v>
      </c>
      <c r="B500" s="5" t="s">
        <v>623</v>
      </c>
      <c r="C500" s="4" t="s">
        <v>622</v>
      </c>
      <c r="D500" s="21">
        <f>Документ!K498/1000</f>
        <v>52</v>
      </c>
      <c r="E500" s="21">
        <f>Документ!R498/1000</f>
        <v>0</v>
      </c>
      <c r="F500" s="21">
        <f>Документ!S498/1000</f>
        <v>0</v>
      </c>
    </row>
    <row r="501" spans="1:6" s="30" customFormat="1" ht="25.5">
      <c r="A501" s="27" t="s">
        <v>438</v>
      </c>
      <c r="B501" s="27"/>
      <c r="C501" s="28" t="s">
        <v>437</v>
      </c>
      <c r="D501" s="29">
        <f>Документ!K499/1000</f>
        <v>25597.782170000002</v>
      </c>
      <c r="E501" s="29">
        <v>20208.6</v>
      </c>
      <c r="F501" s="29">
        <f>Документ!S499/1000</f>
        <v>13483.8431</v>
      </c>
    </row>
    <row r="502" spans="1:6" ht="25.5">
      <c r="A502" s="5" t="s">
        <v>440</v>
      </c>
      <c r="B502" s="5"/>
      <c r="C502" s="4" t="s">
        <v>439</v>
      </c>
      <c r="D502" s="21">
        <f>Документ!K500/1000</f>
        <v>18995.20297</v>
      </c>
      <c r="E502" s="21">
        <f>Документ!R500/1000</f>
        <v>14390.4431</v>
      </c>
      <c r="F502" s="21">
        <f>Документ!S500/1000</f>
        <v>13483.8431</v>
      </c>
    </row>
    <row r="503" spans="1:6" ht="51">
      <c r="A503" s="5" t="s">
        <v>442</v>
      </c>
      <c r="B503" s="5"/>
      <c r="C503" s="4" t="s">
        <v>441</v>
      </c>
      <c r="D503" s="21">
        <f>Документ!K501/1000</f>
        <v>856.3175200000001</v>
      </c>
      <c r="E503" s="21">
        <f>Документ!R501/1000</f>
        <v>0</v>
      </c>
      <c r="F503" s="21">
        <f>Документ!S501/1000</f>
        <v>0</v>
      </c>
    </row>
    <row r="504" spans="1:6" ht="25.5">
      <c r="A504" s="5" t="s">
        <v>442</v>
      </c>
      <c r="B504" s="5" t="s">
        <v>623</v>
      </c>
      <c r="C504" s="4" t="s">
        <v>622</v>
      </c>
      <c r="D504" s="21">
        <f>Документ!K502/1000</f>
        <v>856.3175200000001</v>
      </c>
      <c r="E504" s="21">
        <f>Документ!R502/1000</f>
        <v>0</v>
      </c>
      <c r="F504" s="21">
        <f>Документ!S502/1000</f>
        <v>0</v>
      </c>
    </row>
    <row r="505" spans="1:6" ht="15">
      <c r="A505" s="5" t="s">
        <v>444</v>
      </c>
      <c r="B505" s="5"/>
      <c r="C505" s="4" t="s">
        <v>443</v>
      </c>
      <c r="D505" s="21">
        <f>Документ!K503/1000</f>
        <v>7885.50158</v>
      </c>
      <c r="E505" s="21">
        <f>Документ!R503/1000</f>
        <v>7940.618530000001</v>
      </c>
      <c r="F505" s="21">
        <f>Документ!S503/1000</f>
        <v>6940.618530000001</v>
      </c>
    </row>
    <row r="506" spans="1:6" ht="25.5">
      <c r="A506" s="5" t="s">
        <v>444</v>
      </c>
      <c r="B506" s="5" t="s">
        <v>623</v>
      </c>
      <c r="C506" s="4" t="s">
        <v>622</v>
      </c>
      <c r="D506" s="21">
        <f>Документ!K504/1000</f>
        <v>7885.50158</v>
      </c>
      <c r="E506" s="21">
        <f>Документ!R504/1000</f>
        <v>7940.618530000001</v>
      </c>
      <c r="F506" s="21">
        <f>Документ!S504/1000</f>
        <v>6940.618530000001</v>
      </c>
    </row>
    <row r="507" spans="1:6" ht="25.5">
      <c r="A507" s="5" t="s">
        <v>446</v>
      </c>
      <c r="B507" s="5"/>
      <c r="C507" s="4" t="s">
        <v>445</v>
      </c>
      <c r="D507" s="21">
        <f>Документ!K505/1000</f>
        <v>6875.55977</v>
      </c>
      <c r="E507" s="21">
        <f>Документ!R505/1000</f>
        <v>4758.97257</v>
      </c>
      <c r="F507" s="21">
        <f>Документ!S505/1000</f>
        <v>4735.87257</v>
      </c>
    </row>
    <row r="508" spans="1:6" ht="25.5">
      <c r="A508" s="5" t="s">
        <v>446</v>
      </c>
      <c r="B508" s="5" t="s">
        <v>623</v>
      </c>
      <c r="C508" s="4" t="s">
        <v>622</v>
      </c>
      <c r="D508" s="21">
        <f>Документ!K506/1000</f>
        <v>6875.55977</v>
      </c>
      <c r="E508" s="21">
        <f>Документ!R506/1000</f>
        <v>4758.97257</v>
      </c>
      <c r="F508" s="21">
        <f>Документ!S506/1000</f>
        <v>4735.87257</v>
      </c>
    </row>
    <row r="509" spans="1:6" ht="15">
      <c r="A509" s="5" t="s">
        <v>448</v>
      </c>
      <c r="B509" s="5"/>
      <c r="C509" s="4" t="s">
        <v>447</v>
      </c>
      <c r="D509" s="21">
        <f>Документ!K507/1000</f>
        <v>437.1888</v>
      </c>
      <c r="E509" s="21">
        <f>Документ!R507/1000</f>
        <v>451.1828</v>
      </c>
      <c r="F509" s="21">
        <f>Документ!S507/1000</f>
        <v>451.1828</v>
      </c>
    </row>
    <row r="510" spans="1:6" ht="25.5">
      <c r="A510" s="5" t="s">
        <v>448</v>
      </c>
      <c r="B510" s="5" t="s">
        <v>623</v>
      </c>
      <c r="C510" s="4" t="s">
        <v>622</v>
      </c>
      <c r="D510" s="21">
        <f>Документ!K508/1000</f>
        <v>437.1888</v>
      </c>
      <c r="E510" s="21">
        <f>Документ!R508/1000</f>
        <v>451.1828</v>
      </c>
      <c r="F510" s="21">
        <f>Документ!S508/1000</f>
        <v>451.1828</v>
      </c>
    </row>
    <row r="511" spans="1:6" ht="15">
      <c r="A511" s="5" t="s">
        <v>450</v>
      </c>
      <c r="B511" s="5"/>
      <c r="C511" s="4" t="s">
        <v>449</v>
      </c>
      <c r="D511" s="21">
        <f>Документ!K509/1000</f>
        <v>50</v>
      </c>
      <c r="E511" s="21">
        <f>Документ!R509/1000</f>
        <v>185.66974</v>
      </c>
      <c r="F511" s="21">
        <f>Документ!S509/1000</f>
        <v>220</v>
      </c>
    </row>
    <row r="512" spans="1:6" ht="25.5">
      <c r="A512" s="5" t="s">
        <v>450</v>
      </c>
      <c r="B512" s="5" t="s">
        <v>623</v>
      </c>
      <c r="C512" s="4" t="s">
        <v>622</v>
      </c>
      <c r="D512" s="21">
        <f>Документ!K510/1000</f>
        <v>50</v>
      </c>
      <c r="E512" s="21">
        <f>Документ!R510/1000</f>
        <v>185.66974</v>
      </c>
      <c r="F512" s="21">
        <f>Документ!S510/1000</f>
        <v>220</v>
      </c>
    </row>
    <row r="513" spans="1:6" ht="15">
      <c r="A513" s="5" t="s">
        <v>452</v>
      </c>
      <c r="B513" s="5"/>
      <c r="C513" s="4" t="s">
        <v>451</v>
      </c>
      <c r="D513" s="21">
        <f>Документ!K511/1000</f>
        <v>211.648</v>
      </c>
      <c r="E513" s="21">
        <f>Документ!R511/1000</f>
        <v>30.8</v>
      </c>
      <c r="F513" s="21">
        <f>Документ!S511/1000</f>
        <v>212.026</v>
      </c>
    </row>
    <row r="514" spans="1:6" ht="25.5">
      <c r="A514" s="5" t="s">
        <v>452</v>
      </c>
      <c r="B514" s="5" t="s">
        <v>623</v>
      </c>
      <c r="C514" s="4" t="s">
        <v>622</v>
      </c>
      <c r="D514" s="21">
        <f>Документ!K512/1000</f>
        <v>211.648</v>
      </c>
      <c r="E514" s="21">
        <f>Документ!R512/1000</f>
        <v>30.8</v>
      </c>
      <c r="F514" s="21">
        <f>Документ!S512/1000</f>
        <v>212.026</v>
      </c>
    </row>
    <row r="515" spans="1:6" ht="15">
      <c r="A515" s="5" t="s">
        <v>454</v>
      </c>
      <c r="B515" s="5"/>
      <c r="C515" s="4" t="s">
        <v>453</v>
      </c>
      <c r="D515" s="21">
        <f>Документ!K513/1000</f>
        <v>669.05912</v>
      </c>
      <c r="E515" s="21">
        <f>Документ!R513/1000</f>
        <v>268.8432</v>
      </c>
      <c r="F515" s="21">
        <f>Документ!S513/1000</f>
        <v>268.8432</v>
      </c>
    </row>
    <row r="516" spans="1:6" ht="25.5">
      <c r="A516" s="5" t="s">
        <v>454</v>
      </c>
      <c r="B516" s="5" t="s">
        <v>623</v>
      </c>
      <c r="C516" s="4" t="s">
        <v>622</v>
      </c>
      <c r="D516" s="21">
        <f>Документ!K514/1000</f>
        <v>669.05912</v>
      </c>
      <c r="E516" s="21">
        <f>Документ!R514/1000</f>
        <v>268.8432</v>
      </c>
      <c r="F516" s="21">
        <f>Документ!S514/1000</f>
        <v>268.8432</v>
      </c>
    </row>
    <row r="517" spans="1:6" ht="15">
      <c r="A517" s="5" t="s">
        <v>456</v>
      </c>
      <c r="B517" s="5"/>
      <c r="C517" s="4" t="s">
        <v>455</v>
      </c>
      <c r="D517" s="21">
        <f>Документ!K515/1000</f>
        <v>108</v>
      </c>
      <c r="E517" s="21">
        <f>Документ!R515/1000</f>
        <v>308</v>
      </c>
      <c r="F517" s="21">
        <f>Документ!S515/1000</f>
        <v>308</v>
      </c>
    </row>
    <row r="518" spans="1:6" ht="25.5">
      <c r="A518" s="5" t="s">
        <v>456</v>
      </c>
      <c r="B518" s="5" t="s">
        <v>623</v>
      </c>
      <c r="C518" s="4" t="s">
        <v>622</v>
      </c>
      <c r="D518" s="21">
        <f>Документ!K516/1000</f>
        <v>108</v>
      </c>
      <c r="E518" s="21">
        <f>Документ!R516/1000</f>
        <v>308</v>
      </c>
      <c r="F518" s="21">
        <f>Документ!S516/1000</f>
        <v>308</v>
      </c>
    </row>
    <row r="519" spans="1:6" ht="25.5">
      <c r="A519" s="5" t="s">
        <v>458</v>
      </c>
      <c r="B519" s="5"/>
      <c r="C519" s="4" t="s">
        <v>457</v>
      </c>
      <c r="D519" s="21">
        <f>Документ!K517/1000</f>
        <v>188.99620000000002</v>
      </c>
      <c r="E519" s="21">
        <f>Документ!R517/1000</f>
        <v>0</v>
      </c>
      <c r="F519" s="21">
        <f>Документ!S517/1000</f>
        <v>0</v>
      </c>
    </row>
    <row r="520" spans="1:6" ht="25.5">
      <c r="A520" s="5" t="s">
        <v>458</v>
      </c>
      <c r="B520" s="5" t="s">
        <v>623</v>
      </c>
      <c r="C520" s="4" t="s">
        <v>622</v>
      </c>
      <c r="D520" s="21">
        <f>Документ!K518/1000</f>
        <v>188.99620000000002</v>
      </c>
      <c r="E520" s="21">
        <f>Документ!R518/1000</f>
        <v>0</v>
      </c>
      <c r="F520" s="21">
        <f>Документ!S518/1000</f>
        <v>0</v>
      </c>
    </row>
    <row r="521" spans="1:6" ht="38.25">
      <c r="A521" s="5" t="s">
        <v>460</v>
      </c>
      <c r="B521" s="5"/>
      <c r="C521" s="4" t="s">
        <v>459</v>
      </c>
      <c r="D521" s="21">
        <f>Документ!K519/1000</f>
        <v>130</v>
      </c>
      <c r="E521" s="21">
        <f>Документ!R519/1000</f>
        <v>0</v>
      </c>
      <c r="F521" s="21">
        <f>Документ!S519/1000</f>
        <v>0</v>
      </c>
    </row>
    <row r="522" spans="1:6" ht="25.5">
      <c r="A522" s="5" t="s">
        <v>460</v>
      </c>
      <c r="B522" s="5" t="s">
        <v>623</v>
      </c>
      <c r="C522" s="4" t="s">
        <v>622</v>
      </c>
      <c r="D522" s="21">
        <f>Документ!K520/1000</f>
        <v>130</v>
      </c>
      <c r="E522" s="21">
        <f>Документ!R520/1000</f>
        <v>0</v>
      </c>
      <c r="F522" s="21">
        <f>Документ!S520/1000</f>
        <v>0</v>
      </c>
    </row>
    <row r="523" spans="1:6" ht="25.5">
      <c r="A523" s="5" t="s">
        <v>462</v>
      </c>
      <c r="B523" s="5"/>
      <c r="C523" s="4" t="s">
        <v>461</v>
      </c>
      <c r="D523" s="21">
        <f>Документ!K521/1000</f>
        <v>387.1995</v>
      </c>
      <c r="E523" s="21">
        <f>Документ!R521/1000</f>
        <v>0</v>
      </c>
      <c r="F523" s="21">
        <f>Документ!S521/1000</f>
        <v>347.3</v>
      </c>
    </row>
    <row r="524" spans="1:6" ht="25.5">
      <c r="A524" s="5" t="s">
        <v>462</v>
      </c>
      <c r="B524" s="5" t="s">
        <v>623</v>
      </c>
      <c r="C524" s="4" t="s">
        <v>622</v>
      </c>
      <c r="D524" s="21">
        <f>Документ!K522/1000</f>
        <v>387.1995</v>
      </c>
      <c r="E524" s="21">
        <f>Документ!R522/1000</f>
        <v>0</v>
      </c>
      <c r="F524" s="21">
        <f>Документ!S522/1000</f>
        <v>347.3</v>
      </c>
    </row>
    <row r="525" spans="1:6" ht="51">
      <c r="A525" s="5" t="s">
        <v>464</v>
      </c>
      <c r="B525" s="5"/>
      <c r="C525" s="4" t="s">
        <v>463</v>
      </c>
      <c r="D525" s="21">
        <f>Документ!K523/1000</f>
        <v>647</v>
      </c>
      <c r="E525" s="21">
        <f>Документ!R523/1000</f>
        <v>0</v>
      </c>
      <c r="F525" s="21">
        <f>Документ!S523/1000</f>
        <v>0</v>
      </c>
    </row>
    <row r="526" spans="1:6" ht="25.5">
      <c r="A526" s="5" t="s">
        <v>464</v>
      </c>
      <c r="B526" s="5" t="s">
        <v>623</v>
      </c>
      <c r="C526" s="4" t="s">
        <v>622</v>
      </c>
      <c r="D526" s="21">
        <f>Документ!K524/1000</f>
        <v>647</v>
      </c>
      <c r="E526" s="21">
        <f>Документ!R524/1000</f>
        <v>0</v>
      </c>
      <c r="F526" s="21">
        <f>Документ!S524/1000</f>
        <v>0</v>
      </c>
    </row>
    <row r="527" spans="1:6" ht="25.5">
      <c r="A527" s="5" t="s">
        <v>466</v>
      </c>
      <c r="B527" s="5"/>
      <c r="C527" s="4" t="s">
        <v>465</v>
      </c>
      <c r="D527" s="21">
        <f>Документ!K525/1000</f>
        <v>0</v>
      </c>
      <c r="E527" s="21">
        <f>Документ!R525/1000</f>
        <v>446.35626</v>
      </c>
      <c r="F527" s="21">
        <f>Документ!S525/1000</f>
        <v>0</v>
      </c>
    </row>
    <row r="528" spans="1:6" ht="25.5">
      <c r="A528" s="5" t="s">
        <v>466</v>
      </c>
      <c r="B528" s="5" t="s">
        <v>623</v>
      </c>
      <c r="C528" s="4" t="s">
        <v>622</v>
      </c>
      <c r="D528" s="21">
        <f>Документ!K526/1000</f>
        <v>0</v>
      </c>
      <c r="E528" s="21">
        <f>Документ!R526/1000</f>
        <v>446.35626</v>
      </c>
      <c r="F528" s="21">
        <f>Документ!S526/1000</f>
        <v>0</v>
      </c>
    </row>
    <row r="529" spans="1:6" ht="114.75">
      <c r="A529" s="5" t="s">
        <v>468</v>
      </c>
      <c r="B529" s="5"/>
      <c r="C529" s="4" t="s">
        <v>467</v>
      </c>
      <c r="D529" s="21">
        <f>Документ!K527/1000</f>
        <v>40</v>
      </c>
      <c r="E529" s="21">
        <f>Документ!R527/1000</f>
        <v>0</v>
      </c>
      <c r="F529" s="21">
        <f>Документ!S527/1000</f>
        <v>0</v>
      </c>
    </row>
    <row r="530" spans="1:6" ht="25.5">
      <c r="A530" s="5" t="s">
        <v>468</v>
      </c>
      <c r="B530" s="5" t="s">
        <v>623</v>
      </c>
      <c r="C530" s="4" t="s">
        <v>622</v>
      </c>
      <c r="D530" s="21">
        <f>Документ!K528/1000</f>
        <v>40</v>
      </c>
      <c r="E530" s="21">
        <f>Документ!R528/1000</f>
        <v>0</v>
      </c>
      <c r="F530" s="21">
        <f>Документ!S528/1000</f>
        <v>0</v>
      </c>
    </row>
    <row r="531" spans="1:6" ht="127.5">
      <c r="A531" s="5" t="s">
        <v>470</v>
      </c>
      <c r="B531" s="5"/>
      <c r="C531" s="4" t="s">
        <v>469</v>
      </c>
      <c r="D531" s="21">
        <f>Документ!K529/1000</f>
        <v>40</v>
      </c>
      <c r="E531" s="21">
        <f>Документ!R529/1000</f>
        <v>0</v>
      </c>
      <c r="F531" s="21">
        <f>Документ!S529/1000</f>
        <v>0</v>
      </c>
    </row>
    <row r="532" spans="1:6" ht="25.5">
      <c r="A532" s="5" t="s">
        <v>470</v>
      </c>
      <c r="B532" s="5" t="s">
        <v>623</v>
      </c>
      <c r="C532" s="4" t="s">
        <v>622</v>
      </c>
      <c r="D532" s="21">
        <f>Документ!K530/1000</f>
        <v>40</v>
      </c>
      <c r="E532" s="21">
        <f>Документ!R530/1000</f>
        <v>0</v>
      </c>
      <c r="F532" s="21">
        <f>Документ!S530/1000</f>
        <v>0</v>
      </c>
    </row>
    <row r="533" spans="1:6" ht="63.75">
      <c r="A533" s="5" t="s">
        <v>472</v>
      </c>
      <c r="B533" s="5"/>
      <c r="C533" s="4" t="s">
        <v>471</v>
      </c>
      <c r="D533" s="21">
        <f>Документ!K531/1000</f>
        <v>227.03248000000002</v>
      </c>
      <c r="E533" s="21">
        <f>Документ!R531/1000</f>
        <v>0</v>
      </c>
      <c r="F533" s="21">
        <f>Документ!S531/1000</f>
        <v>0</v>
      </c>
    </row>
    <row r="534" spans="1:6" ht="25.5">
      <c r="A534" s="5" t="s">
        <v>472</v>
      </c>
      <c r="B534" s="5" t="s">
        <v>623</v>
      </c>
      <c r="C534" s="4" t="s">
        <v>622</v>
      </c>
      <c r="D534" s="21">
        <f>Документ!K532/1000</f>
        <v>227.03248000000002</v>
      </c>
      <c r="E534" s="21">
        <f>Документ!R532/1000</f>
        <v>0</v>
      </c>
      <c r="F534" s="21">
        <f>Документ!S532/1000</f>
        <v>0</v>
      </c>
    </row>
    <row r="535" spans="1:6" ht="51">
      <c r="A535" s="5" t="s">
        <v>474</v>
      </c>
      <c r="B535" s="5"/>
      <c r="C535" s="4" t="s">
        <v>473</v>
      </c>
      <c r="D535" s="21">
        <f>Документ!K533/1000</f>
        <v>59</v>
      </c>
      <c r="E535" s="21">
        <f>Документ!R533/1000</f>
        <v>0</v>
      </c>
      <c r="F535" s="21">
        <f>Документ!S533/1000</f>
        <v>0</v>
      </c>
    </row>
    <row r="536" spans="1:6" ht="25.5">
      <c r="A536" s="5" t="s">
        <v>474</v>
      </c>
      <c r="B536" s="5" t="s">
        <v>623</v>
      </c>
      <c r="C536" s="4" t="s">
        <v>622</v>
      </c>
      <c r="D536" s="21">
        <f>Документ!K534/1000</f>
        <v>59</v>
      </c>
      <c r="E536" s="21">
        <f>Документ!R534/1000</f>
        <v>0</v>
      </c>
      <c r="F536" s="21">
        <f>Документ!S534/1000</f>
        <v>0</v>
      </c>
    </row>
    <row r="537" spans="1:6" ht="51">
      <c r="A537" s="5" t="s">
        <v>476</v>
      </c>
      <c r="B537" s="5"/>
      <c r="C537" s="4" t="s">
        <v>475</v>
      </c>
      <c r="D537" s="21">
        <f>Документ!K535/1000</f>
        <v>64</v>
      </c>
      <c r="E537" s="21">
        <f>Документ!R535/1000</f>
        <v>0</v>
      </c>
      <c r="F537" s="21">
        <f>Документ!S535/1000</f>
        <v>0</v>
      </c>
    </row>
    <row r="538" spans="1:6" ht="25.5">
      <c r="A538" s="5" t="s">
        <v>476</v>
      </c>
      <c r="B538" s="5" t="s">
        <v>623</v>
      </c>
      <c r="C538" s="4" t="s">
        <v>622</v>
      </c>
      <c r="D538" s="21">
        <f>Документ!K536/1000</f>
        <v>64</v>
      </c>
      <c r="E538" s="21">
        <f>Документ!R536/1000</f>
        <v>0</v>
      </c>
      <c r="F538" s="21">
        <f>Документ!S536/1000</f>
        <v>0</v>
      </c>
    </row>
    <row r="539" spans="1:6" ht="51">
      <c r="A539" s="5" t="s">
        <v>478</v>
      </c>
      <c r="B539" s="5"/>
      <c r="C539" s="4" t="s">
        <v>477</v>
      </c>
      <c r="D539" s="21">
        <f>Документ!K537/1000</f>
        <v>118.7</v>
      </c>
      <c r="E539" s="21">
        <f>Документ!R537/1000</f>
        <v>0</v>
      </c>
      <c r="F539" s="21">
        <f>Документ!S537/1000</f>
        <v>0</v>
      </c>
    </row>
    <row r="540" spans="1:6" ht="25.5">
      <c r="A540" s="5" t="s">
        <v>478</v>
      </c>
      <c r="B540" s="5" t="s">
        <v>623</v>
      </c>
      <c r="C540" s="4" t="s">
        <v>622</v>
      </c>
      <c r="D540" s="21">
        <f>Документ!K538/1000</f>
        <v>118.7</v>
      </c>
      <c r="E540" s="21">
        <f>Документ!R538/1000</f>
        <v>0</v>
      </c>
      <c r="F540" s="21">
        <f>Документ!S538/1000</f>
        <v>0</v>
      </c>
    </row>
    <row r="541" spans="1:6" ht="25.5">
      <c r="A541" s="5" t="s">
        <v>480</v>
      </c>
      <c r="B541" s="5"/>
      <c r="C541" s="4" t="s">
        <v>479</v>
      </c>
      <c r="D541" s="21">
        <f>Документ!K539/1000</f>
        <v>1000</v>
      </c>
      <c r="E541" s="21">
        <f>Документ!R539/1000</f>
        <v>0</v>
      </c>
      <c r="F541" s="21">
        <f>Документ!S539/1000</f>
        <v>0</v>
      </c>
    </row>
    <row r="542" spans="1:6" ht="25.5">
      <c r="A542" s="5" t="s">
        <v>482</v>
      </c>
      <c r="B542" s="5"/>
      <c r="C542" s="4" t="s">
        <v>481</v>
      </c>
      <c r="D542" s="21">
        <f>Документ!K540/1000</f>
        <v>1000</v>
      </c>
      <c r="E542" s="21">
        <f>Документ!R540/1000</f>
        <v>0</v>
      </c>
      <c r="F542" s="21">
        <f>Документ!S540/1000</f>
        <v>0</v>
      </c>
    </row>
    <row r="543" spans="1:6" ht="25.5">
      <c r="A543" s="5" t="s">
        <v>482</v>
      </c>
      <c r="B543" s="5" t="s">
        <v>623</v>
      </c>
      <c r="C543" s="4" t="s">
        <v>622</v>
      </c>
      <c r="D543" s="21">
        <f>Документ!K541/1000</f>
        <v>1000</v>
      </c>
      <c r="E543" s="21">
        <f>Документ!R541/1000</f>
        <v>0</v>
      </c>
      <c r="F543" s="21">
        <f>Документ!S541/1000</f>
        <v>0</v>
      </c>
    </row>
    <row r="544" spans="1:6" ht="25.5">
      <c r="A544" s="5" t="s">
        <v>484</v>
      </c>
      <c r="B544" s="5"/>
      <c r="C544" s="4" t="s">
        <v>483</v>
      </c>
      <c r="D544" s="21">
        <f>Документ!K542/1000</f>
        <v>5602.5792</v>
      </c>
      <c r="E544" s="21">
        <f>Документ!R542/1000</f>
        <v>5818.2261</v>
      </c>
      <c r="F544" s="21">
        <f>Документ!S542/1000</f>
        <v>0</v>
      </c>
    </row>
    <row r="545" spans="1:6" ht="15">
      <c r="A545" s="5" t="s">
        <v>486</v>
      </c>
      <c r="B545" s="5"/>
      <c r="C545" s="4" t="s">
        <v>485</v>
      </c>
      <c r="D545" s="21">
        <f>Документ!K543/1000</f>
        <v>5602.5792</v>
      </c>
      <c r="E545" s="21">
        <f>Документ!R543/1000</f>
        <v>5818.2261</v>
      </c>
      <c r="F545" s="21">
        <f>Документ!S543/1000</f>
        <v>0</v>
      </c>
    </row>
    <row r="546" spans="1:6" ht="25.5">
      <c r="A546" s="5" t="s">
        <v>486</v>
      </c>
      <c r="B546" s="5" t="s">
        <v>623</v>
      </c>
      <c r="C546" s="4" t="s">
        <v>622</v>
      </c>
      <c r="D546" s="21">
        <f>Документ!K544/1000</f>
        <v>5602.5792</v>
      </c>
      <c r="E546" s="21">
        <f>Документ!R544/1000</f>
        <v>5818.2261</v>
      </c>
      <c r="F546" s="21">
        <f>Документ!S544/1000</f>
        <v>0</v>
      </c>
    </row>
    <row r="547" spans="1:6" s="30" customFormat="1" ht="15">
      <c r="A547" s="27" t="s">
        <v>488</v>
      </c>
      <c r="B547" s="27"/>
      <c r="C547" s="28" t="s">
        <v>487</v>
      </c>
      <c r="D547" s="29">
        <f>Документ!K545/1000</f>
        <v>22066.94585</v>
      </c>
      <c r="E547" s="29">
        <f>Документ!R545/1000</f>
        <v>13927.75254</v>
      </c>
      <c r="F547" s="29">
        <f>Документ!S545/1000</f>
        <v>12484.1341</v>
      </c>
    </row>
    <row r="548" spans="1:6" ht="15">
      <c r="A548" s="5" t="s">
        <v>490</v>
      </c>
      <c r="B548" s="5"/>
      <c r="C548" s="4" t="s">
        <v>489</v>
      </c>
      <c r="D548" s="21">
        <f>Документ!K546/1000</f>
        <v>0</v>
      </c>
      <c r="E548" s="21">
        <f>Документ!R546/1000</f>
        <v>200</v>
      </c>
      <c r="F548" s="21">
        <f>Документ!S546/1000</f>
        <v>200</v>
      </c>
    </row>
    <row r="549" spans="1:6" ht="15">
      <c r="A549" s="5" t="s">
        <v>492</v>
      </c>
      <c r="B549" s="5"/>
      <c r="C549" s="4" t="s">
        <v>491</v>
      </c>
      <c r="D549" s="21">
        <f>Документ!K547/1000</f>
        <v>0</v>
      </c>
      <c r="E549" s="21">
        <f>Документ!R547/1000</f>
        <v>200</v>
      </c>
      <c r="F549" s="21">
        <f>Документ!S547/1000</f>
        <v>200</v>
      </c>
    </row>
    <row r="550" spans="1:6" ht="15">
      <c r="A550" s="5" t="s">
        <v>492</v>
      </c>
      <c r="B550" s="5" t="s">
        <v>757</v>
      </c>
      <c r="C550" s="4" t="s">
        <v>756</v>
      </c>
      <c r="D550" s="21">
        <f>Документ!K548/1000</f>
        <v>0</v>
      </c>
      <c r="E550" s="21">
        <f>Документ!R548/1000</f>
        <v>200</v>
      </c>
      <c r="F550" s="21">
        <f>Документ!S548/1000</f>
        <v>200</v>
      </c>
    </row>
    <row r="551" spans="1:6" ht="25.5">
      <c r="A551" s="5" t="s">
        <v>494</v>
      </c>
      <c r="B551" s="5"/>
      <c r="C551" s="4" t="s">
        <v>493</v>
      </c>
      <c r="D551" s="21">
        <f>Документ!K549/1000</f>
        <v>453.03</v>
      </c>
      <c r="E551" s="21">
        <f>Документ!R549/1000</f>
        <v>0</v>
      </c>
      <c r="F551" s="21">
        <f>Документ!S549/1000</f>
        <v>0</v>
      </c>
    </row>
    <row r="552" spans="1:6" ht="25.5">
      <c r="A552" s="5" t="s">
        <v>496</v>
      </c>
      <c r="B552" s="5"/>
      <c r="C552" s="4" t="s">
        <v>495</v>
      </c>
      <c r="D552" s="21">
        <f>Документ!K550/1000</f>
        <v>453.03</v>
      </c>
      <c r="E552" s="21">
        <f>Документ!R550/1000</f>
        <v>0</v>
      </c>
      <c r="F552" s="21">
        <f>Документ!S550/1000</f>
        <v>0</v>
      </c>
    </row>
    <row r="553" spans="1:6" ht="25.5">
      <c r="A553" s="5" t="s">
        <v>496</v>
      </c>
      <c r="B553" s="5" t="s">
        <v>623</v>
      </c>
      <c r="C553" s="4" t="s">
        <v>622</v>
      </c>
      <c r="D553" s="21">
        <f>Документ!K551/1000</f>
        <v>192.485</v>
      </c>
      <c r="E553" s="21">
        <f>Документ!R551/1000</f>
        <v>0</v>
      </c>
      <c r="F553" s="21">
        <f>Документ!S551/1000</f>
        <v>0</v>
      </c>
    </row>
    <row r="554" spans="1:6" ht="25.5">
      <c r="A554" s="5" t="s">
        <v>496</v>
      </c>
      <c r="B554" s="5" t="s">
        <v>741</v>
      </c>
      <c r="C554" s="4" t="s">
        <v>740</v>
      </c>
      <c r="D554" s="21">
        <f>Документ!K552/1000</f>
        <v>260.545</v>
      </c>
      <c r="E554" s="21">
        <f>Документ!R552/1000</f>
        <v>0</v>
      </c>
      <c r="F554" s="21">
        <f>Документ!S552/1000</f>
        <v>0</v>
      </c>
    </row>
    <row r="555" spans="1:6" ht="15">
      <c r="A555" s="5" t="s">
        <v>498</v>
      </c>
      <c r="B555" s="5"/>
      <c r="C555" s="4" t="s">
        <v>497</v>
      </c>
      <c r="D555" s="21">
        <f>Документ!K553/1000</f>
        <v>21593.91585</v>
      </c>
      <c r="E555" s="21">
        <f>Документ!R553/1000</f>
        <v>13667.874</v>
      </c>
      <c r="F555" s="21">
        <f>Документ!S553/1000</f>
        <v>12264.1341</v>
      </c>
    </row>
    <row r="556" spans="1:6" ht="15">
      <c r="A556" s="5" t="s">
        <v>500</v>
      </c>
      <c r="B556" s="5"/>
      <c r="C556" s="4" t="s">
        <v>499</v>
      </c>
      <c r="D556" s="21">
        <v>17220.6</v>
      </c>
      <c r="E556" s="21">
        <f>Документ!R554/1000</f>
        <v>12931.094</v>
      </c>
      <c r="F556" s="21">
        <f>Документ!S554/1000</f>
        <v>10882.8241</v>
      </c>
    </row>
    <row r="557" spans="1:6" ht="38.25">
      <c r="A557" s="5" t="s">
        <v>500</v>
      </c>
      <c r="B557" s="5" t="s">
        <v>711</v>
      </c>
      <c r="C557" s="4" t="s">
        <v>710</v>
      </c>
      <c r="D557" s="21">
        <f>Документ!K555/1000</f>
        <v>8376.81404</v>
      </c>
      <c r="E557" s="21">
        <f>Документ!R555/1000</f>
        <v>7956.432940000001</v>
      </c>
      <c r="F557" s="21">
        <f>Документ!S555/1000</f>
        <v>7956.432940000001</v>
      </c>
    </row>
    <row r="558" spans="1:6" ht="25.5">
      <c r="A558" s="5" t="s">
        <v>500</v>
      </c>
      <c r="B558" s="5" t="s">
        <v>623</v>
      </c>
      <c r="C558" s="4" t="s">
        <v>622</v>
      </c>
      <c r="D558" s="21">
        <f>Документ!K556/1000</f>
        <v>8768.20742</v>
      </c>
      <c r="E558" s="21">
        <f>Документ!R556/1000</f>
        <v>4904.661059999999</v>
      </c>
      <c r="F558" s="21">
        <f>Документ!S556/1000</f>
        <v>2856.39116</v>
      </c>
    </row>
    <row r="559" spans="1:6" ht="15">
      <c r="A559" s="5" t="s">
        <v>500</v>
      </c>
      <c r="B559" s="5" t="s">
        <v>757</v>
      </c>
      <c r="C559" s="4" t="s">
        <v>756</v>
      </c>
      <c r="D559" s="21">
        <f>Документ!K557/1000</f>
        <v>75.645</v>
      </c>
      <c r="E559" s="21">
        <f>Документ!R557/1000</f>
        <v>70</v>
      </c>
      <c r="F559" s="21">
        <f>Документ!S557/1000</f>
        <v>70</v>
      </c>
    </row>
    <row r="560" spans="1:6" ht="25.5">
      <c r="A560" s="5" t="s">
        <v>502</v>
      </c>
      <c r="B560" s="5"/>
      <c r="C560" s="4" t="s">
        <v>501</v>
      </c>
      <c r="D560" s="21">
        <f>Документ!K558/1000</f>
        <v>520.487</v>
      </c>
      <c r="E560" s="21">
        <f>Документ!R558/1000</f>
        <v>158.97</v>
      </c>
      <c r="F560" s="21">
        <f>Документ!S558/1000</f>
        <v>803.5</v>
      </c>
    </row>
    <row r="561" spans="1:6" ht="25.5">
      <c r="A561" s="5" t="s">
        <v>502</v>
      </c>
      <c r="B561" s="5" t="s">
        <v>623</v>
      </c>
      <c r="C561" s="4" t="s">
        <v>622</v>
      </c>
      <c r="D561" s="21">
        <f>Документ!K559/1000</f>
        <v>520.487</v>
      </c>
      <c r="E561" s="21">
        <f>Документ!R559/1000</f>
        <v>158.97</v>
      </c>
      <c r="F561" s="21">
        <f>Документ!S559/1000</f>
        <v>803.5</v>
      </c>
    </row>
    <row r="562" spans="1:6" ht="15">
      <c r="A562" s="5" t="s">
        <v>504</v>
      </c>
      <c r="B562" s="5"/>
      <c r="C562" s="4" t="s">
        <v>503</v>
      </c>
      <c r="D562" s="21">
        <f>Документ!K560/1000</f>
        <v>3852.7623900000003</v>
      </c>
      <c r="E562" s="21">
        <f>Документ!R560/1000</f>
        <v>577.81</v>
      </c>
      <c r="F562" s="21">
        <f>Документ!S560/1000</f>
        <v>577.81</v>
      </c>
    </row>
    <row r="563" spans="1:6" ht="25.5">
      <c r="A563" s="5" t="s">
        <v>504</v>
      </c>
      <c r="B563" s="5" t="s">
        <v>623</v>
      </c>
      <c r="C563" s="4" t="s">
        <v>622</v>
      </c>
      <c r="D563" s="21">
        <f>Документ!K561/1000</f>
        <v>590.1565400000001</v>
      </c>
      <c r="E563" s="21">
        <f>Документ!R561/1000</f>
        <v>517.81</v>
      </c>
      <c r="F563" s="21">
        <f>Документ!S561/1000</f>
        <v>517.81</v>
      </c>
    </row>
    <row r="564" spans="1:6" ht="15">
      <c r="A564" s="5" t="s">
        <v>504</v>
      </c>
      <c r="B564" s="5" t="s">
        <v>757</v>
      </c>
      <c r="C564" s="4" t="s">
        <v>756</v>
      </c>
      <c r="D564" s="21">
        <f>Документ!K562/1000</f>
        <v>3262.60585</v>
      </c>
      <c r="E564" s="21">
        <f>Документ!R562/1000</f>
        <v>60</v>
      </c>
      <c r="F564" s="21">
        <f>Документ!S562/1000</f>
        <v>60</v>
      </c>
    </row>
    <row r="565" spans="1:6" ht="15">
      <c r="A565" s="5" t="s">
        <v>506</v>
      </c>
      <c r="B565" s="5"/>
      <c r="C565" s="4" t="s">
        <v>505</v>
      </c>
      <c r="D565" s="21">
        <f>Документ!K563/1000</f>
        <v>0</v>
      </c>
      <c r="E565" s="21">
        <f>Документ!R563/1000</f>
        <v>39.87854</v>
      </c>
      <c r="F565" s="21">
        <f>Документ!S563/1000</f>
        <v>0</v>
      </c>
    </row>
    <row r="566" spans="1:6" ht="38.25">
      <c r="A566" s="5" t="s">
        <v>508</v>
      </c>
      <c r="B566" s="5"/>
      <c r="C566" s="4" t="s">
        <v>507</v>
      </c>
      <c r="D566" s="21">
        <f>Документ!K564/1000</f>
        <v>0</v>
      </c>
      <c r="E566" s="21">
        <f>Документ!R564/1000</f>
        <v>39.87854</v>
      </c>
      <c r="F566" s="21">
        <f>Документ!S564/1000</f>
        <v>0</v>
      </c>
    </row>
    <row r="567" spans="1:6" ht="15">
      <c r="A567" s="5" t="s">
        <v>508</v>
      </c>
      <c r="B567" s="5" t="s">
        <v>757</v>
      </c>
      <c r="C567" s="4" t="s">
        <v>756</v>
      </c>
      <c r="D567" s="21">
        <f>Документ!K565/1000</f>
        <v>0</v>
      </c>
      <c r="E567" s="21">
        <f>Документ!R565/1000</f>
        <v>39.87854</v>
      </c>
      <c r="F567" s="21">
        <f>Документ!S565/1000</f>
        <v>0</v>
      </c>
    </row>
    <row r="568" spans="1:6" ht="25.5">
      <c r="A568" s="5" t="s">
        <v>510</v>
      </c>
      <c r="B568" s="5"/>
      <c r="C568" s="4" t="s">
        <v>509</v>
      </c>
      <c r="D568" s="21">
        <f>Документ!K566/1000</f>
        <v>20</v>
      </c>
      <c r="E568" s="21">
        <f>Документ!R566/1000</f>
        <v>20</v>
      </c>
      <c r="F568" s="21">
        <f>Документ!S566/1000</f>
        <v>20</v>
      </c>
    </row>
    <row r="569" spans="1:6" ht="25.5">
      <c r="A569" s="9" t="s">
        <v>512</v>
      </c>
      <c r="B569" s="9"/>
      <c r="C569" s="10" t="s">
        <v>511</v>
      </c>
      <c r="D569" s="21">
        <f>Документ!K567/1000</f>
        <v>20</v>
      </c>
      <c r="E569" s="21">
        <f>Документ!R567/1000</f>
        <v>20</v>
      </c>
      <c r="F569" s="21">
        <f>Документ!S567/1000</f>
        <v>20</v>
      </c>
    </row>
    <row r="570" spans="1:6" ht="25.5">
      <c r="A570" s="17" t="s">
        <v>512</v>
      </c>
      <c r="B570" s="17" t="s">
        <v>623</v>
      </c>
      <c r="C570" s="18" t="s">
        <v>622</v>
      </c>
      <c r="D570" s="21">
        <f>Документ!K568/1000</f>
        <v>20</v>
      </c>
      <c r="E570" s="21">
        <f>Документ!R568/1000</f>
        <v>20</v>
      </c>
      <c r="F570" s="21">
        <f>Документ!S568/1000</f>
        <v>20</v>
      </c>
    </row>
    <row r="571" spans="1:6" ht="15">
      <c r="A571" s="3"/>
      <c r="B571" s="3"/>
      <c r="C571" s="3"/>
      <c r="D571" s="3"/>
      <c r="E571" s="3"/>
      <c r="F571" s="3"/>
    </row>
  </sheetData>
  <sheetProtection/>
  <mergeCells count="12">
    <mergeCell ref="A7:F7"/>
    <mergeCell ref="A9:F9"/>
    <mergeCell ref="A13:C13"/>
    <mergeCell ref="A2:F2"/>
    <mergeCell ref="A3:F3"/>
    <mergeCell ref="A4:F4"/>
    <mergeCell ref="A5:F5"/>
    <mergeCell ref="A10:A11"/>
    <mergeCell ref="B10:B11"/>
    <mergeCell ref="C10:C11"/>
    <mergeCell ref="D10:F10"/>
    <mergeCell ref="A8:F8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7"/>
  <sheetViews>
    <sheetView tabSelected="1" zoomScalePageLayoutView="0" workbookViewId="0" topLeftCell="A373">
      <selection activeCell="D546" sqref="D546"/>
    </sheetView>
  </sheetViews>
  <sheetFormatPr defaultColWidth="9.140625" defaultRowHeight="15" outlineLevelRow="4"/>
  <cols>
    <col min="1" max="1" width="10.7109375" style="8" customWidth="1"/>
    <col min="2" max="2" width="7.7109375" style="8" customWidth="1"/>
    <col min="3" max="3" width="90.57421875" style="8" customWidth="1"/>
    <col min="4" max="4" width="10.28125" style="8" customWidth="1"/>
    <col min="5" max="5" width="10.421875" style="8" customWidth="1"/>
    <col min="6" max="6" width="10.140625" style="8" customWidth="1"/>
    <col min="7" max="7" width="13.00390625" style="0" hidden="1" customWidth="1"/>
    <col min="8" max="8" width="10.421875" style="0" hidden="1" customWidth="1"/>
    <col min="9" max="9" width="10.28125" style="0" hidden="1" customWidth="1"/>
    <col min="10" max="10" width="11.140625" style="0" hidden="1" customWidth="1"/>
    <col min="11" max="11" width="0" style="0" hidden="1" customWidth="1"/>
  </cols>
  <sheetData>
    <row r="1" spans="1:6" s="41" customFormat="1" ht="15">
      <c r="A1" s="102" t="s">
        <v>51</v>
      </c>
      <c r="B1" s="102"/>
      <c r="C1" s="102"/>
      <c r="D1" s="102"/>
      <c r="E1" s="102"/>
      <c r="F1" s="102"/>
    </row>
    <row r="2" spans="1:6" s="41" customFormat="1" ht="15">
      <c r="A2" s="102" t="s">
        <v>52</v>
      </c>
      <c r="B2" s="102"/>
      <c r="C2" s="102"/>
      <c r="D2" s="102"/>
      <c r="E2" s="102"/>
      <c r="F2" s="102"/>
    </row>
    <row r="3" spans="1:6" s="41" customFormat="1" ht="15">
      <c r="A3" s="102" t="s">
        <v>53</v>
      </c>
      <c r="B3" s="102"/>
      <c r="C3" s="102"/>
      <c r="D3" s="102"/>
      <c r="E3" s="102"/>
      <c r="F3" s="102"/>
    </row>
    <row r="4" spans="1:6" s="41" customFormat="1" ht="15">
      <c r="A4" s="102" t="s">
        <v>59</v>
      </c>
      <c r="B4" s="102"/>
      <c r="C4" s="102"/>
      <c r="D4" s="102"/>
      <c r="E4" s="102"/>
      <c r="F4" s="102"/>
    </row>
    <row r="5" s="41" customFormat="1" ht="15"/>
    <row r="6" spans="1:6" s="41" customFormat="1" ht="15">
      <c r="A6" s="101" t="s">
        <v>517</v>
      </c>
      <c r="B6" s="101"/>
      <c r="C6" s="101"/>
      <c r="D6" s="101"/>
      <c r="E6" s="101"/>
      <c r="F6" s="101"/>
    </row>
    <row r="7" spans="1:6" s="41" customFormat="1" ht="15">
      <c r="A7" s="101" t="s">
        <v>518</v>
      </c>
      <c r="B7" s="101"/>
      <c r="C7" s="101"/>
      <c r="D7" s="101"/>
      <c r="E7" s="101"/>
      <c r="F7" s="101"/>
    </row>
    <row r="8" spans="1:6" s="41" customFormat="1" ht="15">
      <c r="A8" s="101" t="s">
        <v>58</v>
      </c>
      <c r="B8" s="101"/>
      <c r="C8" s="101"/>
      <c r="D8" s="101"/>
      <c r="E8" s="101"/>
      <c r="F8" s="101"/>
    </row>
    <row r="9" spans="3:6" s="41" customFormat="1" ht="15">
      <c r="C9" s="43"/>
      <c r="D9" s="43"/>
      <c r="E9" s="44"/>
      <c r="F9" s="44"/>
    </row>
    <row r="10" spans="1:6" s="41" customFormat="1" ht="15">
      <c r="A10" s="103" t="s">
        <v>520</v>
      </c>
      <c r="B10" s="103" t="s">
        <v>521</v>
      </c>
      <c r="C10" s="103" t="s">
        <v>522</v>
      </c>
      <c r="D10" s="105" t="s">
        <v>54</v>
      </c>
      <c r="E10" s="105"/>
      <c r="F10" s="106" t="s">
        <v>57</v>
      </c>
    </row>
    <row r="11" spans="1:6" s="41" customFormat="1" ht="57">
      <c r="A11" s="104"/>
      <c r="B11" s="104"/>
      <c r="C11" s="104"/>
      <c r="D11" s="45" t="s">
        <v>55</v>
      </c>
      <c r="E11" s="46" t="s">
        <v>56</v>
      </c>
      <c r="F11" s="107"/>
    </row>
    <row r="12" spans="1:6" s="41" customFormat="1" ht="15">
      <c r="A12" s="70">
        <v>1</v>
      </c>
      <c r="B12" s="70">
        <v>2</v>
      </c>
      <c r="C12" s="70">
        <v>3</v>
      </c>
      <c r="D12" s="47">
        <v>4</v>
      </c>
      <c r="E12" s="47">
        <v>5</v>
      </c>
      <c r="F12" s="47">
        <v>6</v>
      </c>
    </row>
    <row r="13" spans="1:10" s="1" customFormat="1" ht="12.75" customHeight="1">
      <c r="A13" s="48"/>
      <c r="B13" s="48"/>
      <c r="C13" s="48" t="s">
        <v>513</v>
      </c>
      <c r="D13" s="49">
        <f>Документ!K11/1000</f>
        <v>570629.90745</v>
      </c>
      <c r="E13" s="50">
        <f>Лист2!D13/1000</f>
        <v>573901.8664500001</v>
      </c>
      <c r="F13" s="50">
        <f>Лист2!E13/1000</f>
        <v>570347.62856</v>
      </c>
      <c r="H13" s="74">
        <f>H14+H62+H85+H114+H124+H132+H164+H261+H280+H407+H432+H539+H107+H272</f>
        <v>570629.9</v>
      </c>
      <c r="I13" s="74">
        <f>I14+I62+I85+I114+I124+I132+I164+I261+I280+I407+I432+I539+I107+I272</f>
        <v>573901.9</v>
      </c>
      <c r="J13" s="74">
        <f>J14+J62+J85+J114+J124+J132+J164+J261+J280+J407+J432+J539+J107+J272</f>
        <v>570347.6</v>
      </c>
    </row>
    <row r="14" spans="1:10" ht="28.5">
      <c r="A14" s="51" t="s">
        <v>615</v>
      </c>
      <c r="B14" s="51"/>
      <c r="C14" s="52" t="s">
        <v>613</v>
      </c>
      <c r="D14" s="53">
        <f>Документ!K12/1000</f>
        <v>1357.46814</v>
      </c>
      <c r="E14" s="50">
        <f>Лист2!D14/1000</f>
        <v>1357.46814</v>
      </c>
      <c r="F14" s="50">
        <f>Лист2!E14/1000</f>
        <v>1357.46794</v>
      </c>
      <c r="H14">
        <v>1357.5</v>
      </c>
      <c r="I14">
        <v>1357.5</v>
      </c>
      <c r="J14">
        <v>1357.5</v>
      </c>
    </row>
    <row r="15" spans="1:6" ht="15">
      <c r="A15" s="54" t="s">
        <v>617</v>
      </c>
      <c r="B15" s="54"/>
      <c r="C15" s="55" t="s">
        <v>616</v>
      </c>
      <c r="D15" s="56">
        <v>297.8</v>
      </c>
      <c r="E15" s="50">
        <v>297.8</v>
      </c>
      <c r="F15" s="50">
        <v>297.8</v>
      </c>
    </row>
    <row r="16" spans="1:6" ht="28.5">
      <c r="A16" s="54" t="s">
        <v>619</v>
      </c>
      <c r="B16" s="54"/>
      <c r="C16" s="55" t="s">
        <v>618</v>
      </c>
      <c r="D16" s="56">
        <f>Документ!K14/1000</f>
        <v>73.753</v>
      </c>
      <c r="E16" s="50">
        <f>Лист2!D16/1000</f>
        <v>73.753</v>
      </c>
      <c r="F16" s="50">
        <f>Лист2!E16/1000</f>
        <v>73.753</v>
      </c>
    </row>
    <row r="17" spans="1:6" ht="30">
      <c r="A17" s="57" t="s">
        <v>621</v>
      </c>
      <c r="B17" s="57"/>
      <c r="C17" s="58" t="s">
        <v>620</v>
      </c>
      <c r="D17" s="59">
        <f>Документ!K15/1000</f>
        <v>22.29</v>
      </c>
      <c r="E17" s="60">
        <f>Лист2!D17/1000</f>
        <v>22.29</v>
      </c>
      <c r="F17" s="60">
        <f>Лист2!E17/1000</f>
        <v>22.29</v>
      </c>
    </row>
    <row r="18" spans="1:6" ht="20.25" customHeight="1">
      <c r="A18" s="57" t="s">
        <v>621</v>
      </c>
      <c r="B18" s="57" t="s">
        <v>623</v>
      </c>
      <c r="C18" s="58" t="s">
        <v>622</v>
      </c>
      <c r="D18" s="59">
        <f>Документ!K16/1000</f>
        <v>22.29</v>
      </c>
      <c r="E18" s="60">
        <f>Лист2!D18/1000</f>
        <v>22.29</v>
      </c>
      <c r="F18" s="60">
        <f>Лист2!E18/1000</f>
        <v>22.29</v>
      </c>
    </row>
    <row r="19" spans="1:6" ht="15">
      <c r="A19" s="57" t="s">
        <v>625</v>
      </c>
      <c r="B19" s="57"/>
      <c r="C19" s="58" t="s">
        <v>624</v>
      </c>
      <c r="D19" s="59">
        <f>Документ!K17/1000</f>
        <v>8.99</v>
      </c>
      <c r="E19" s="60">
        <f>Лист2!D19/1000</f>
        <v>8.99</v>
      </c>
      <c r="F19" s="60">
        <f>Лист2!E19/1000</f>
        <v>8.99</v>
      </c>
    </row>
    <row r="20" spans="1:6" ht="19.5" customHeight="1">
      <c r="A20" s="57" t="s">
        <v>625</v>
      </c>
      <c r="B20" s="57" t="s">
        <v>623</v>
      </c>
      <c r="C20" s="58" t="s">
        <v>622</v>
      </c>
      <c r="D20" s="59">
        <f>Документ!K18/1000</f>
        <v>8.99</v>
      </c>
      <c r="E20" s="60">
        <f>Лист2!D20/1000</f>
        <v>8.99</v>
      </c>
      <c r="F20" s="60">
        <f>Лист2!E20/1000</f>
        <v>8.99</v>
      </c>
    </row>
    <row r="21" spans="1:6" ht="15">
      <c r="A21" s="57" t="s">
        <v>627</v>
      </c>
      <c r="B21" s="57"/>
      <c r="C21" s="58" t="s">
        <v>626</v>
      </c>
      <c r="D21" s="59">
        <f>Документ!K19/1000</f>
        <v>4.32</v>
      </c>
      <c r="E21" s="60">
        <f>Лист2!D21/1000</f>
        <v>4.32</v>
      </c>
      <c r="F21" s="60">
        <f>Лист2!E21/1000</f>
        <v>4.32</v>
      </c>
    </row>
    <row r="22" spans="1:6" ht="18.75" customHeight="1">
      <c r="A22" s="57" t="s">
        <v>627</v>
      </c>
      <c r="B22" s="57" t="s">
        <v>623</v>
      </c>
      <c r="C22" s="58" t="s">
        <v>622</v>
      </c>
      <c r="D22" s="59">
        <f>Документ!K20/1000</f>
        <v>4.32</v>
      </c>
      <c r="E22" s="60">
        <f>Лист2!D22/1000</f>
        <v>4.32</v>
      </c>
      <c r="F22" s="60">
        <f>Лист2!E22/1000</f>
        <v>4.32</v>
      </c>
    </row>
    <row r="23" spans="1:6" ht="30">
      <c r="A23" s="57" t="s">
        <v>629</v>
      </c>
      <c r="B23" s="57"/>
      <c r="C23" s="58" t="s">
        <v>628</v>
      </c>
      <c r="D23" s="59">
        <f>Документ!K21/1000</f>
        <v>3.8</v>
      </c>
      <c r="E23" s="60">
        <f>Лист2!D23/1000</f>
        <v>3.8</v>
      </c>
      <c r="F23" s="60">
        <f>Лист2!E23/1000</f>
        <v>3.8</v>
      </c>
    </row>
    <row r="24" spans="1:6" ht="15">
      <c r="A24" s="57" t="s">
        <v>629</v>
      </c>
      <c r="B24" s="57" t="s">
        <v>623</v>
      </c>
      <c r="C24" s="58" t="s">
        <v>622</v>
      </c>
      <c r="D24" s="59">
        <f>Документ!K22/1000</f>
        <v>3.8</v>
      </c>
      <c r="E24" s="60">
        <f>Лист2!D24/1000</f>
        <v>3.8</v>
      </c>
      <c r="F24" s="60">
        <f>Лист2!E24/1000</f>
        <v>3.8</v>
      </c>
    </row>
    <row r="25" spans="1:6" ht="45">
      <c r="A25" s="57" t="s">
        <v>631</v>
      </c>
      <c r="B25" s="57"/>
      <c r="C25" s="58" t="s">
        <v>630</v>
      </c>
      <c r="D25" s="59">
        <f>Документ!K23/1000</f>
        <v>28.353</v>
      </c>
      <c r="E25" s="60">
        <f>Лист2!D25/1000</f>
        <v>28.353</v>
      </c>
      <c r="F25" s="60">
        <f>Лист2!E25/1000</f>
        <v>28.353</v>
      </c>
    </row>
    <row r="26" spans="1:6" ht="15">
      <c r="A26" s="57" t="s">
        <v>631</v>
      </c>
      <c r="B26" s="57" t="s">
        <v>623</v>
      </c>
      <c r="C26" s="58" t="s">
        <v>622</v>
      </c>
      <c r="D26" s="59">
        <f>Документ!K24/1000</f>
        <v>28.353</v>
      </c>
      <c r="E26" s="60">
        <f>Лист2!D26/1000</f>
        <v>28.353</v>
      </c>
      <c r="F26" s="60">
        <f>Лист2!E26/1000</f>
        <v>28.353</v>
      </c>
    </row>
    <row r="27" spans="1:6" ht="30">
      <c r="A27" s="57" t="s">
        <v>635</v>
      </c>
      <c r="B27" s="57"/>
      <c r="C27" s="58" t="s">
        <v>634</v>
      </c>
      <c r="D27" s="59">
        <f>Документ!K26/1000</f>
        <v>6</v>
      </c>
      <c r="E27" s="60">
        <f>Лист2!D28/1000</f>
        <v>6</v>
      </c>
      <c r="F27" s="60">
        <f>Лист2!E28/1000</f>
        <v>6</v>
      </c>
    </row>
    <row r="28" spans="1:6" ht="15">
      <c r="A28" s="57" t="s">
        <v>635</v>
      </c>
      <c r="B28" s="57" t="s">
        <v>623</v>
      </c>
      <c r="C28" s="58" t="s">
        <v>622</v>
      </c>
      <c r="D28" s="59">
        <f>Документ!K27/1000</f>
        <v>6</v>
      </c>
      <c r="E28" s="60">
        <f>Лист2!D29/1000</f>
        <v>6</v>
      </c>
      <c r="F28" s="60">
        <f>Лист2!E29/1000</f>
        <v>6</v>
      </c>
    </row>
    <row r="29" spans="1:6" ht="28.5">
      <c r="A29" s="54" t="s">
        <v>637</v>
      </c>
      <c r="B29" s="54"/>
      <c r="C29" s="55" t="s">
        <v>636</v>
      </c>
      <c r="D29" s="56">
        <f>Документ!K28/1000</f>
        <v>4.99984</v>
      </c>
      <c r="E29" s="50">
        <f>Лист2!D30/1000</f>
        <v>4.99984</v>
      </c>
      <c r="F29" s="50">
        <f>Лист2!E30/1000</f>
        <v>4.99984</v>
      </c>
    </row>
    <row r="30" spans="1:6" ht="15">
      <c r="A30" s="57" t="s">
        <v>639</v>
      </c>
      <c r="B30" s="57"/>
      <c r="C30" s="58" t="s">
        <v>638</v>
      </c>
      <c r="D30" s="59">
        <f>Документ!K29/1000</f>
        <v>4.99984</v>
      </c>
      <c r="E30" s="60">
        <f>Лист2!D31/1000</f>
        <v>4.99984</v>
      </c>
      <c r="F30" s="60">
        <f>Лист2!E31/1000</f>
        <v>4.99984</v>
      </c>
    </row>
    <row r="31" spans="1:6" ht="15">
      <c r="A31" s="57" t="s">
        <v>639</v>
      </c>
      <c r="B31" s="57" t="s">
        <v>623</v>
      </c>
      <c r="C31" s="58" t="s">
        <v>622</v>
      </c>
      <c r="D31" s="59">
        <f>Документ!K30/1000</f>
        <v>4.99984</v>
      </c>
      <c r="E31" s="60">
        <f>Лист2!D32/1000</f>
        <v>4.99984</v>
      </c>
      <c r="F31" s="60">
        <f>Лист2!E32/1000</f>
        <v>4.99984</v>
      </c>
    </row>
    <row r="32" spans="1:6" ht="28.5">
      <c r="A32" s="54" t="s">
        <v>641</v>
      </c>
      <c r="B32" s="54"/>
      <c r="C32" s="55" t="s">
        <v>640</v>
      </c>
      <c r="D32" s="56">
        <f>Документ!K31/1000</f>
        <v>218.9758</v>
      </c>
      <c r="E32" s="50">
        <f>Лист2!D33/1000</f>
        <v>218.9758</v>
      </c>
      <c r="F32" s="50">
        <f>Лист2!E33/1000</f>
        <v>218.9758</v>
      </c>
    </row>
    <row r="33" spans="1:6" ht="30">
      <c r="A33" s="57" t="s">
        <v>643</v>
      </c>
      <c r="B33" s="57"/>
      <c r="C33" s="58" t="s">
        <v>642</v>
      </c>
      <c r="D33" s="59">
        <f>Документ!K32/1000</f>
        <v>8.58</v>
      </c>
      <c r="E33" s="60">
        <f>Лист2!D34/1000</f>
        <v>8.58</v>
      </c>
      <c r="F33" s="60">
        <f>Лист2!E34/1000</f>
        <v>8.58</v>
      </c>
    </row>
    <row r="34" spans="1:6" ht="15">
      <c r="A34" s="57" t="s">
        <v>643</v>
      </c>
      <c r="B34" s="57" t="s">
        <v>623</v>
      </c>
      <c r="C34" s="58" t="s">
        <v>622</v>
      </c>
      <c r="D34" s="59">
        <f>Документ!K33/1000</f>
        <v>8.58</v>
      </c>
      <c r="E34" s="60">
        <f>Лист2!D35/1000</f>
        <v>8.58</v>
      </c>
      <c r="F34" s="60">
        <f>Лист2!E35/1000</f>
        <v>8.58</v>
      </c>
    </row>
    <row r="35" spans="1:6" ht="30">
      <c r="A35" s="57" t="s">
        <v>645</v>
      </c>
      <c r="B35" s="57"/>
      <c r="C35" s="58" t="s">
        <v>644</v>
      </c>
      <c r="D35" s="59">
        <f>Документ!K34/1000</f>
        <v>203.15079999999998</v>
      </c>
      <c r="E35" s="60">
        <f>Лист2!D36/1000</f>
        <v>203.15079999999998</v>
      </c>
      <c r="F35" s="60">
        <f>Лист2!E36/1000</f>
        <v>203.15079999999998</v>
      </c>
    </row>
    <row r="36" spans="1:6" ht="15">
      <c r="A36" s="57" t="s">
        <v>645</v>
      </c>
      <c r="B36" s="57" t="s">
        <v>623</v>
      </c>
      <c r="C36" s="58" t="s">
        <v>622</v>
      </c>
      <c r="D36" s="59">
        <f>Документ!K35/1000</f>
        <v>203.15079999999998</v>
      </c>
      <c r="E36" s="60">
        <f>Лист2!D37/1000</f>
        <v>203.15079999999998</v>
      </c>
      <c r="F36" s="60">
        <f>Лист2!E37/1000</f>
        <v>203.15079999999998</v>
      </c>
    </row>
    <row r="37" spans="1:6" ht="15">
      <c r="A37" s="57" t="s">
        <v>647</v>
      </c>
      <c r="B37" s="57"/>
      <c r="C37" s="58" t="s">
        <v>646</v>
      </c>
      <c r="D37" s="59">
        <f>Документ!K36/1000</f>
        <v>2.5</v>
      </c>
      <c r="E37" s="60">
        <f>Лист2!D38/1000</f>
        <v>2.5</v>
      </c>
      <c r="F37" s="60">
        <f>Лист2!E38/1000</f>
        <v>2.5</v>
      </c>
    </row>
    <row r="38" spans="1:6" ht="15">
      <c r="A38" s="57" t="s">
        <v>647</v>
      </c>
      <c r="B38" s="57" t="s">
        <v>623</v>
      </c>
      <c r="C38" s="58" t="s">
        <v>622</v>
      </c>
      <c r="D38" s="59">
        <f>Документ!K37/1000</f>
        <v>2.5</v>
      </c>
      <c r="E38" s="60">
        <f>Лист2!D39/1000</f>
        <v>2.5</v>
      </c>
      <c r="F38" s="60">
        <f>Лист2!E39/1000</f>
        <v>2.5</v>
      </c>
    </row>
    <row r="39" spans="1:6" ht="15">
      <c r="A39" s="57" t="s">
        <v>649</v>
      </c>
      <c r="B39" s="57"/>
      <c r="C39" s="58" t="s">
        <v>648</v>
      </c>
      <c r="D39" s="59">
        <f>Документ!K38/1000</f>
        <v>4.745</v>
      </c>
      <c r="E39" s="60">
        <f>Лист2!D40/1000</f>
        <v>4.745</v>
      </c>
      <c r="F39" s="60">
        <f>Лист2!E40/1000</f>
        <v>4.745</v>
      </c>
    </row>
    <row r="40" spans="1:6" ht="15">
      <c r="A40" s="57" t="s">
        <v>649</v>
      </c>
      <c r="B40" s="57" t="s">
        <v>623</v>
      </c>
      <c r="C40" s="58" t="s">
        <v>622</v>
      </c>
      <c r="D40" s="59">
        <f>Документ!K39/1000</f>
        <v>4.745</v>
      </c>
      <c r="E40" s="60">
        <f>Лист2!D41/1000</f>
        <v>4.745</v>
      </c>
      <c r="F40" s="60">
        <f>Лист2!E41/1000</f>
        <v>4.745</v>
      </c>
    </row>
    <row r="41" spans="1:6" ht="28.5">
      <c r="A41" s="54" t="s">
        <v>651</v>
      </c>
      <c r="B41" s="54"/>
      <c r="C41" s="55" t="s">
        <v>650</v>
      </c>
      <c r="D41" s="56">
        <f>Документ!K40/1000</f>
        <v>96.9195</v>
      </c>
      <c r="E41" s="50">
        <f>Лист2!D42/1000</f>
        <v>96.9195</v>
      </c>
      <c r="F41" s="50">
        <f>Лист2!E42/1000</f>
        <v>96.9193</v>
      </c>
    </row>
    <row r="42" spans="1:6" ht="28.5">
      <c r="A42" s="54" t="s">
        <v>653</v>
      </c>
      <c r="B42" s="54"/>
      <c r="C42" s="55" t="s">
        <v>652</v>
      </c>
      <c r="D42" s="56">
        <f>Документ!K41/1000</f>
        <v>85.9195</v>
      </c>
      <c r="E42" s="50">
        <f>Лист2!D43/1000</f>
        <v>85.9195</v>
      </c>
      <c r="F42" s="50">
        <f>Лист2!E43/1000</f>
        <v>85.9193</v>
      </c>
    </row>
    <row r="43" spans="1:6" ht="15">
      <c r="A43" s="57" t="s">
        <v>655</v>
      </c>
      <c r="B43" s="57"/>
      <c r="C43" s="58" t="s">
        <v>654</v>
      </c>
      <c r="D43" s="59">
        <f>Документ!K42/1000</f>
        <v>22.912</v>
      </c>
      <c r="E43" s="60">
        <f>Лист2!D44/1000</f>
        <v>22.912</v>
      </c>
      <c r="F43" s="60">
        <f>Лист2!E44/1000</f>
        <v>22.912</v>
      </c>
    </row>
    <row r="44" spans="1:6" ht="15">
      <c r="A44" s="57" t="s">
        <v>655</v>
      </c>
      <c r="B44" s="57" t="s">
        <v>623</v>
      </c>
      <c r="C44" s="58" t="s">
        <v>622</v>
      </c>
      <c r="D44" s="59">
        <f>Документ!K43/1000</f>
        <v>22.912</v>
      </c>
      <c r="E44" s="60">
        <f>Лист2!D45/1000</f>
        <v>22.912</v>
      </c>
      <c r="F44" s="60">
        <f>Лист2!E45/1000</f>
        <v>22.912</v>
      </c>
    </row>
    <row r="45" spans="1:6" ht="15">
      <c r="A45" s="57" t="s">
        <v>657</v>
      </c>
      <c r="B45" s="57"/>
      <c r="C45" s="58" t="s">
        <v>656</v>
      </c>
      <c r="D45" s="59">
        <f>Документ!K44/1000</f>
        <v>63.0075</v>
      </c>
      <c r="E45" s="60">
        <f>Лист2!D46/1000</f>
        <v>63.0075</v>
      </c>
      <c r="F45" s="60">
        <f>Лист2!E46/1000</f>
        <v>63.0073</v>
      </c>
    </row>
    <row r="46" spans="1:6" ht="15">
      <c r="A46" s="57" t="s">
        <v>657</v>
      </c>
      <c r="B46" s="57" t="s">
        <v>623</v>
      </c>
      <c r="C46" s="58" t="s">
        <v>622</v>
      </c>
      <c r="D46" s="59">
        <f>Документ!K45/1000</f>
        <v>63.0075</v>
      </c>
      <c r="E46" s="60">
        <f>Лист2!D47/1000</f>
        <v>63.0075</v>
      </c>
      <c r="F46" s="60">
        <f>Лист2!E47/1000</f>
        <v>63.0073</v>
      </c>
    </row>
    <row r="47" spans="1:6" ht="28.5">
      <c r="A47" s="54" t="s">
        <v>659</v>
      </c>
      <c r="B47" s="54"/>
      <c r="C47" s="55" t="s">
        <v>658</v>
      </c>
      <c r="D47" s="56">
        <f>Документ!K46/1000</f>
        <v>11</v>
      </c>
      <c r="E47" s="50">
        <f>Лист2!D48/1000</f>
        <v>11</v>
      </c>
      <c r="F47" s="50">
        <f>Лист2!E48/1000</f>
        <v>11</v>
      </c>
    </row>
    <row r="48" spans="1:6" ht="15">
      <c r="A48" s="57" t="s">
        <v>661</v>
      </c>
      <c r="B48" s="57"/>
      <c r="C48" s="58" t="s">
        <v>660</v>
      </c>
      <c r="D48" s="59">
        <f>Документ!K47/1000</f>
        <v>11</v>
      </c>
      <c r="E48" s="60">
        <f>Лист2!D49/1000</f>
        <v>11</v>
      </c>
      <c r="F48" s="60">
        <f>Лист2!E49/1000</f>
        <v>11</v>
      </c>
    </row>
    <row r="49" spans="1:6" ht="15">
      <c r="A49" s="57" t="s">
        <v>661</v>
      </c>
      <c r="B49" s="57" t="s">
        <v>623</v>
      </c>
      <c r="C49" s="58" t="s">
        <v>622</v>
      </c>
      <c r="D49" s="59">
        <f>Документ!K48/1000</f>
        <v>11</v>
      </c>
      <c r="E49" s="60">
        <f>Лист2!D50/1000</f>
        <v>11</v>
      </c>
      <c r="F49" s="60">
        <f>Лист2!E50/1000</f>
        <v>11</v>
      </c>
    </row>
    <row r="50" spans="1:6" ht="28.5">
      <c r="A50" s="54" t="s">
        <v>663</v>
      </c>
      <c r="B50" s="54"/>
      <c r="C50" s="55" t="s">
        <v>662</v>
      </c>
      <c r="D50" s="56">
        <f>Документ!K49/1000</f>
        <v>22.104</v>
      </c>
      <c r="E50" s="50">
        <f>Лист2!D51/1000</f>
        <v>22.104</v>
      </c>
      <c r="F50" s="50">
        <f>Лист2!E51/1000</f>
        <v>22.104</v>
      </c>
    </row>
    <row r="51" spans="1:6" ht="28.5">
      <c r="A51" s="54" t="s">
        <v>665</v>
      </c>
      <c r="B51" s="54"/>
      <c r="C51" s="55" t="s">
        <v>664</v>
      </c>
      <c r="D51" s="56">
        <f>Документ!K50/1000</f>
        <v>22.104</v>
      </c>
      <c r="E51" s="50">
        <f>Лист2!D52/1000</f>
        <v>22.104</v>
      </c>
      <c r="F51" s="50">
        <f>Лист2!E52/1000</f>
        <v>22.104</v>
      </c>
    </row>
    <row r="52" spans="1:6" ht="30">
      <c r="A52" s="57" t="s">
        <v>667</v>
      </c>
      <c r="B52" s="57"/>
      <c r="C52" s="58" t="s">
        <v>666</v>
      </c>
      <c r="D52" s="59">
        <f>Документ!K51/1000</f>
        <v>22.104</v>
      </c>
      <c r="E52" s="60">
        <f>Лист2!D53/1000</f>
        <v>22.104</v>
      </c>
      <c r="F52" s="60">
        <f>Лист2!E53/1000</f>
        <v>22.104</v>
      </c>
    </row>
    <row r="53" spans="1:6" ht="15">
      <c r="A53" s="57" t="s">
        <v>667</v>
      </c>
      <c r="B53" s="57" t="s">
        <v>623</v>
      </c>
      <c r="C53" s="58" t="s">
        <v>622</v>
      </c>
      <c r="D53" s="59">
        <f>Документ!K52/1000</f>
        <v>22.104</v>
      </c>
      <c r="E53" s="60">
        <f>Лист2!D54/1000</f>
        <v>22.104</v>
      </c>
      <c r="F53" s="60">
        <f>Лист2!E54/1000</f>
        <v>22.104</v>
      </c>
    </row>
    <row r="54" spans="1:6" ht="15">
      <c r="A54" s="54" t="s">
        <v>669</v>
      </c>
      <c r="B54" s="54"/>
      <c r="C54" s="55" t="s">
        <v>668</v>
      </c>
      <c r="D54" s="56">
        <f>Документ!K53/1000</f>
        <v>932.4</v>
      </c>
      <c r="E54" s="50">
        <f>Лист2!D55/1000</f>
        <v>932.4</v>
      </c>
      <c r="F54" s="50">
        <f>Лист2!E55/1000</f>
        <v>932.4</v>
      </c>
    </row>
    <row r="55" spans="1:6" ht="15">
      <c r="A55" s="54" t="s">
        <v>671</v>
      </c>
      <c r="B55" s="54"/>
      <c r="C55" s="55" t="s">
        <v>670</v>
      </c>
      <c r="D55" s="56">
        <f>Документ!K54/1000</f>
        <v>932.4</v>
      </c>
      <c r="E55" s="50">
        <f>Лист2!D56/1000</f>
        <v>932.4</v>
      </c>
      <c r="F55" s="50">
        <f>Лист2!E56/1000</f>
        <v>932.4</v>
      </c>
    </row>
    <row r="56" spans="1:6" ht="15">
      <c r="A56" s="57" t="s">
        <v>673</v>
      </c>
      <c r="B56" s="57"/>
      <c r="C56" s="58" t="s">
        <v>672</v>
      </c>
      <c r="D56" s="59">
        <f>Документ!K55/1000</f>
        <v>932.4</v>
      </c>
      <c r="E56" s="60">
        <f>Лист2!D57/1000</f>
        <v>932.4</v>
      </c>
      <c r="F56" s="60">
        <f>Лист2!E57/1000</f>
        <v>932.4</v>
      </c>
    </row>
    <row r="57" spans="1:6" ht="15">
      <c r="A57" s="57" t="s">
        <v>673</v>
      </c>
      <c r="B57" s="57" t="s">
        <v>633</v>
      </c>
      <c r="C57" s="58" t="s">
        <v>632</v>
      </c>
      <c r="D57" s="59">
        <f>Документ!K56/1000</f>
        <v>932.4</v>
      </c>
      <c r="E57" s="60">
        <f>Лист2!D58/1000</f>
        <v>932.4</v>
      </c>
      <c r="F57" s="60">
        <f>Лист2!E58/1000</f>
        <v>932.4</v>
      </c>
    </row>
    <row r="58" spans="1:6" ht="15">
      <c r="A58" s="54" t="s">
        <v>675</v>
      </c>
      <c r="B58" s="54"/>
      <c r="C58" s="55" t="s">
        <v>674</v>
      </c>
      <c r="D58" s="56">
        <f>Документ!K57/1000</f>
        <v>8.316</v>
      </c>
      <c r="E58" s="50">
        <f>Лист2!D59/1000</f>
        <v>8.316</v>
      </c>
      <c r="F58" s="50">
        <f>Лист2!E59/1000</f>
        <v>8.316</v>
      </c>
    </row>
    <row r="59" spans="1:7" ht="15">
      <c r="A59" s="54" t="s">
        <v>677</v>
      </c>
      <c r="B59" s="54"/>
      <c r="C59" s="55" t="s">
        <v>676</v>
      </c>
      <c r="D59" s="56">
        <f>Документ!K58/1000</f>
        <v>8.316</v>
      </c>
      <c r="E59" s="50">
        <f>Лист2!D60/1000</f>
        <v>8.316</v>
      </c>
      <c r="F59" s="50">
        <f>Лист2!E60/1000</f>
        <v>8.316</v>
      </c>
      <c r="G59" s="30"/>
    </row>
    <row r="60" spans="1:6" ht="30">
      <c r="A60" s="57" t="s">
        <v>679</v>
      </c>
      <c r="B60" s="57"/>
      <c r="C60" s="58" t="s">
        <v>678</v>
      </c>
      <c r="D60" s="59">
        <f>Документ!K59/1000</f>
        <v>8.316</v>
      </c>
      <c r="E60" s="60">
        <f>Лист2!D61/1000</f>
        <v>8.316</v>
      </c>
      <c r="F60" s="60">
        <f>Лист2!E61/1000</f>
        <v>8.316</v>
      </c>
    </row>
    <row r="61" spans="1:6" ht="15">
      <c r="A61" s="57" t="s">
        <v>679</v>
      </c>
      <c r="B61" s="57" t="s">
        <v>623</v>
      </c>
      <c r="C61" s="58" t="s">
        <v>622</v>
      </c>
      <c r="D61" s="59">
        <f>Документ!K60/1000</f>
        <v>8.316</v>
      </c>
      <c r="E61" s="60">
        <f>Лист2!D62/1000</f>
        <v>8.316</v>
      </c>
      <c r="F61" s="60">
        <f>Лист2!E62/1000</f>
        <v>8.316</v>
      </c>
    </row>
    <row r="62" spans="1:10" ht="42.75">
      <c r="A62" s="54" t="s">
        <v>681</v>
      </c>
      <c r="B62" s="54"/>
      <c r="C62" s="55" t="s">
        <v>680</v>
      </c>
      <c r="D62" s="56">
        <f>Документ!K61/1000</f>
        <v>7933.74222</v>
      </c>
      <c r="E62" s="50">
        <f>Лист2!D63/1000</f>
        <v>7978.64169</v>
      </c>
      <c r="F62" s="50">
        <f>Лист2!E63/1000</f>
        <v>7909.52697</v>
      </c>
      <c r="H62">
        <v>7933.7</v>
      </c>
      <c r="I62">
        <v>7978.6</v>
      </c>
      <c r="J62">
        <v>7909.5</v>
      </c>
    </row>
    <row r="63" spans="1:6" ht="28.5">
      <c r="A63" s="54" t="s">
        <v>683</v>
      </c>
      <c r="B63" s="54"/>
      <c r="C63" s="55" t="s">
        <v>682</v>
      </c>
      <c r="D63" s="56">
        <f>Документ!K62/1000</f>
        <v>5651.74305</v>
      </c>
      <c r="E63" s="50">
        <f>Лист2!D64/1000</f>
        <v>5651.74305</v>
      </c>
      <c r="F63" s="50">
        <f>Лист2!E64/1000</f>
        <v>5582.6283300000005</v>
      </c>
    </row>
    <row r="64" spans="1:6" ht="28.5">
      <c r="A64" s="54" t="s">
        <v>685</v>
      </c>
      <c r="B64" s="54"/>
      <c r="C64" s="55" t="s">
        <v>684</v>
      </c>
      <c r="D64" s="56">
        <f>Документ!K63/1000</f>
        <v>2481.73132</v>
      </c>
      <c r="E64" s="50">
        <f>Лист2!D65/1000</f>
        <v>2481.73132</v>
      </c>
      <c r="F64" s="50">
        <f>Лист2!E65/1000</f>
        <v>2481.73132</v>
      </c>
    </row>
    <row r="65" spans="1:6" ht="15">
      <c r="A65" s="57" t="s">
        <v>687</v>
      </c>
      <c r="B65" s="57"/>
      <c r="C65" s="58" t="s">
        <v>686</v>
      </c>
      <c r="D65" s="59">
        <f>Документ!K64/1000</f>
        <v>178</v>
      </c>
      <c r="E65" s="60">
        <f>Лист2!D66/1000</f>
        <v>178</v>
      </c>
      <c r="F65" s="60">
        <f>Лист2!E66/1000</f>
        <v>178</v>
      </c>
    </row>
    <row r="66" spans="1:6" ht="15">
      <c r="A66" s="57" t="s">
        <v>687</v>
      </c>
      <c r="B66" s="57" t="s">
        <v>623</v>
      </c>
      <c r="C66" s="58" t="s">
        <v>622</v>
      </c>
      <c r="D66" s="59">
        <f>Документ!K65/1000</f>
        <v>178</v>
      </c>
      <c r="E66" s="60">
        <f>Лист2!D67/1000</f>
        <v>178</v>
      </c>
      <c r="F66" s="60">
        <f>Лист2!E67/1000</f>
        <v>178</v>
      </c>
    </row>
    <row r="67" spans="1:6" ht="30">
      <c r="A67" s="57" t="s">
        <v>689</v>
      </c>
      <c r="B67" s="57"/>
      <c r="C67" s="58" t="s">
        <v>688</v>
      </c>
      <c r="D67" s="59">
        <f>Документ!K66/1000</f>
        <v>2303.73132</v>
      </c>
      <c r="E67" s="60">
        <f>Лист2!D68/1000</f>
        <v>2303.73132</v>
      </c>
      <c r="F67" s="60">
        <f>Лист2!E68/1000</f>
        <v>2303.73132</v>
      </c>
    </row>
    <row r="68" spans="1:6" ht="15">
      <c r="A68" s="57" t="s">
        <v>689</v>
      </c>
      <c r="B68" s="57" t="s">
        <v>691</v>
      </c>
      <c r="C68" s="58" t="s">
        <v>690</v>
      </c>
      <c r="D68" s="59">
        <f>Документ!K67/1000</f>
        <v>2303.73132</v>
      </c>
      <c r="E68" s="60">
        <f>Лист2!D69/1000</f>
        <v>2303.73132</v>
      </c>
      <c r="F68" s="60">
        <f>Лист2!E69/1000</f>
        <v>2303.73132</v>
      </c>
    </row>
    <row r="69" spans="1:6" ht="42.75">
      <c r="A69" s="54" t="s">
        <v>693</v>
      </c>
      <c r="B69" s="54"/>
      <c r="C69" s="55" t="s">
        <v>692</v>
      </c>
      <c r="D69" s="56">
        <f>Документ!K68/1000</f>
        <v>3170.01173</v>
      </c>
      <c r="E69" s="50">
        <f>Лист2!D70/1000</f>
        <v>3170.01173</v>
      </c>
      <c r="F69" s="50">
        <f>Лист2!E70/1000</f>
        <v>3100.8970099999997</v>
      </c>
    </row>
    <row r="70" spans="1:6" ht="15">
      <c r="A70" s="57" t="s">
        <v>695</v>
      </c>
      <c r="B70" s="57"/>
      <c r="C70" s="58" t="s">
        <v>694</v>
      </c>
      <c r="D70" s="59">
        <f>Документ!K69/1000</f>
        <v>365</v>
      </c>
      <c r="E70" s="60">
        <f>Лист2!D71/1000</f>
        <v>365</v>
      </c>
      <c r="F70" s="60">
        <f>Лист2!E71/1000</f>
        <v>365</v>
      </c>
    </row>
    <row r="71" spans="1:6" ht="15">
      <c r="A71" s="57" t="s">
        <v>695</v>
      </c>
      <c r="B71" s="57" t="s">
        <v>623</v>
      </c>
      <c r="C71" s="58" t="s">
        <v>622</v>
      </c>
      <c r="D71" s="59">
        <f>Документ!K70/1000</f>
        <v>365</v>
      </c>
      <c r="E71" s="60">
        <f>Лист2!D72/1000</f>
        <v>365</v>
      </c>
      <c r="F71" s="60">
        <f>Лист2!E72/1000</f>
        <v>365</v>
      </c>
    </row>
    <row r="72" spans="1:6" ht="15">
      <c r="A72" s="57" t="s">
        <v>697</v>
      </c>
      <c r="B72" s="57"/>
      <c r="C72" s="58" t="s">
        <v>696</v>
      </c>
      <c r="D72" s="59">
        <f>Документ!K71/1000</f>
        <v>1639.7921000000001</v>
      </c>
      <c r="E72" s="60">
        <f>Лист2!D73/1000</f>
        <v>1639.7921000000001</v>
      </c>
      <c r="F72" s="60">
        <f>Лист2!E73/1000</f>
        <v>1586.80799</v>
      </c>
    </row>
    <row r="73" spans="1:6" ht="15">
      <c r="A73" s="57" t="s">
        <v>697</v>
      </c>
      <c r="B73" s="57" t="s">
        <v>623</v>
      </c>
      <c r="C73" s="58" t="s">
        <v>622</v>
      </c>
      <c r="D73" s="59">
        <f>Документ!K72/1000</f>
        <v>1639.7921000000001</v>
      </c>
      <c r="E73" s="60">
        <f>Лист2!D74/1000</f>
        <v>1639.7921000000001</v>
      </c>
      <c r="F73" s="60">
        <f>Лист2!E74/1000</f>
        <v>1586.80799</v>
      </c>
    </row>
    <row r="74" spans="1:6" ht="30">
      <c r="A74" s="57" t="s">
        <v>699</v>
      </c>
      <c r="B74" s="57"/>
      <c r="C74" s="58" t="s">
        <v>698</v>
      </c>
      <c r="D74" s="59">
        <f>Документ!K73/1000</f>
        <v>946.40966</v>
      </c>
      <c r="E74" s="60">
        <f>Лист2!D75/1000</f>
        <v>946.40966</v>
      </c>
      <c r="F74" s="60">
        <f>Лист2!E75/1000</f>
        <v>930.68456</v>
      </c>
    </row>
    <row r="75" spans="1:6" ht="15">
      <c r="A75" s="57" t="s">
        <v>699</v>
      </c>
      <c r="B75" s="57" t="s">
        <v>623</v>
      </c>
      <c r="C75" s="58" t="s">
        <v>622</v>
      </c>
      <c r="D75" s="59">
        <f>Документ!K74/1000</f>
        <v>946.40966</v>
      </c>
      <c r="E75" s="60">
        <f>Лист2!D76/1000</f>
        <v>946.40966</v>
      </c>
      <c r="F75" s="60">
        <f>Лист2!E76/1000</f>
        <v>930.68456</v>
      </c>
    </row>
    <row r="76" spans="1:6" ht="30">
      <c r="A76" s="57" t="s">
        <v>701</v>
      </c>
      <c r="B76" s="57"/>
      <c r="C76" s="58" t="s">
        <v>700</v>
      </c>
      <c r="D76" s="59">
        <f>Документ!K75/1000</f>
        <v>218.80997</v>
      </c>
      <c r="E76" s="60">
        <f>Лист2!D77/1000</f>
        <v>218.80997</v>
      </c>
      <c r="F76" s="60">
        <f>Лист2!E77/1000</f>
        <v>218.40446</v>
      </c>
    </row>
    <row r="77" spans="1:6" ht="15">
      <c r="A77" s="57" t="s">
        <v>701</v>
      </c>
      <c r="B77" s="57" t="s">
        <v>623</v>
      </c>
      <c r="C77" s="58" t="s">
        <v>622</v>
      </c>
      <c r="D77" s="59">
        <f>Документ!K76/1000</f>
        <v>218.80997</v>
      </c>
      <c r="E77" s="60">
        <f>Лист2!D78/1000</f>
        <v>218.80997</v>
      </c>
      <c r="F77" s="60">
        <f>Лист2!E78/1000</f>
        <v>218.40446</v>
      </c>
    </row>
    <row r="78" spans="1:6" ht="15">
      <c r="A78" s="54" t="s">
        <v>705</v>
      </c>
      <c r="B78" s="54"/>
      <c r="C78" s="55" t="s">
        <v>704</v>
      </c>
      <c r="D78" s="56">
        <f>Документ!K79/1000</f>
        <v>2281.99917</v>
      </c>
      <c r="E78" s="50">
        <f>Лист2!D79/1000</f>
        <v>2326.8986400000003</v>
      </c>
      <c r="F78" s="50">
        <f>Лист2!E79/1000</f>
        <v>2326.8986400000003</v>
      </c>
    </row>
    <row r="79" spans="1:6" ht="15">
      <c r="A79" s="57" t="s">
        <v>707</v>
      </c>
      <c r="B79" s="57"/>
      <c r="C79" s="58" t="s">
        <v>706</v>
      </c>
      <c r="D79" s="59">
        <f>Документ!K80/1000</f>
        <v>2281.99917</v>
      </c>
      <c r="E79" s="60">
        <f>Лист2!D80/1000</f>
        <v>2326.8986400000003</v>
      </c>
      <c r="F79" s="60">
        <f>Лист2!E80/1000</f>
        <v>2326.8986400000003</v>
      </c>
    </row>
    <row r="80" spans="1:6" ht="30">
      <c r="A80" s="57" t="s">
        <v>709</v>
      </c>
      <c r="B80" s="57"/>
      <c r="C80" s="58" t="s">
        <v>708</v>
      </c>
      <c r="D80" s="59">
        <f>Документ!K81/1000</f>
        <v>2281.99917</v>
      </c>
      <c r="E80" s="60">
        <f>Лист2!D81/1000</f>
        <v>2281.99917</v>
      </c>
      <c r="F80" s="60">
        <f>Лист2!E81/1000</f>
        <v>2281.99917</v>
      </c>
    </row>
    <row r="81" spans="1:6" ht="45">
      <c r="A81" s="57" t="s">
        <v>709</v>
      </c>
      <c r="B81" s="57" t="s">
        <v>711</v>
      </c>
      <c r="C81" s="58" t="s">
        <v>710</v>
      </c>
      <c r="D81" s="59">
        <f>Документ!K82/1000</f>
        <v>2175.40417</v>
      </c>
      <c r="E81" s="60">
        <f>Лист2!D82/1000</f>
        <v>2175.40417</v>
      </c>
      <c r="F81" s="60">
        <f>Лист2!E82/1000</f>
        <v>2175.40417</v>
      </c>
    </row>
    <row r="82" spans="1:6" ht="15">
      <c r="A82" s="57" t="s">
        <v>709</v>
      </c>
      <c r="B82" s="57" t="s">
        <v>623</v>
      </c>
      <c r="C82" s="58" t="s">
        <v>622</v>
      </c>
      <c r="D82" s="59">
        <f>Документ!K83/1000</f>
        <v>106.595</v>
      </c>
      <c r="E82" s="60">
        <f>Лист2!D83/1000</f>
        <v>106.595</v>
      </c>
      <c r="F82" s="60">
        <f>Лист2!E83/1000</f>
        <v>106.595</v>
      </c>
    </row>
    <row r="83" spans="1:6" ht="30">
      <c r="A83" s="61" t="s">
        <v>587</v>
      </c>
      <c r="B83" s="61"/>
      <c r="C83" s="62" t="s">
        <v>586</v>
      </c>
      <c r="D83" s="59">
        <v>0</v>
      </c>
      <c r="E83" s="60">
        <f>Лист2!D84/1000</f>
        <v>44.89947</v>
      </c>
      <c r="F83" s="60">
        <f>Лист2!E84/1000</f>
        <v>44.89947</v>
      </c>
    </row>
    <row r="84" spans="1:6" ht="45">
      <c r="A84" s="61" t="s">
        <v>587</v>
      </c>
      <c r="B84" s="61" t="s">
        <v>711</v>
      </c>
      <c r="C84" s="62" t="s">
        <v>585</v>
      </c>
      <c r="D84" s="59">
        <v>0</v>
      </c>
      <c r="E84" s="60">
        <f>Лист2!D85/1000</f>
        <v>44.89947</v>
      </c>
      <c r="F84" s="60">
        <f>Лист2!E85/1000</f>
        <v>44.89947</v>
      </c>
    </row>
    <row r="85" spans="1:10" ht="42.75">
      <c r="A85" s="54" t="s">
        <v>713</v>
      </c>
      <c r="B85" s="54"/>
      <c r="C85" s="55" t="s">
        <v>712</v>
      </c>
      <c r="D85" s="56">
        <f>Документ!K84/1000</f>
        <v>3407.92683</v>
      </c>
      <c r="E85" s="50">
        <f>Лист2!D86/1000</f>
        <v>3407.92683</v>
      </c>
      <c r="F85" s="50">
        <f>Лист2!E86/1000</f>
        <v>3407.92323</v>
      </c>
      <c r="H85" s="73">
        <v>3407.9</v>
      </c>
      <c r="I85" s="73">
        <v>3407.9</v>
      </c>
      <c r="J85" s="73">
        <v>3407.9</v>
      </c>
    </row>
    <row r="86" spans="1:6" ht="42.75">
      <c r="A86" s="54" t="s">
        <v>715</v>
      </c>
      <c r="B86" s="54"/>
      <c r="C86" s="55" t="s">
        <v>714</v>
      </c>
      <c r="D86" s="56">
        <f>Документ!K85/1000</f>
        <v>1143.7</v>
      </c>
      <c r="E86" s="50">
        <f>Лист2!D87/1000</f>
        <v>1143.7</v>
      </c>
      <c r="F86" s="50">
        <f>Лист2!E87/1000</f>
        <v>1143.6963999999998</v>
      </c>
    </row>
    <row r="87" spans="1:6" ht="42.75">
      <c r="A87" s="54" t="s">
        <v>717</v>
      </c>
      <c r="B87" s="54"/>
      <c r="C87" s="55" t="s">
        <v>716</v>
      </c>
      <c r="D87" s="56">
        <f>Документ!K86/1000</f>
        <v>1143.7</v>
      </c>
      <c r="E87" s="50">
        <f>Лист2!D88/1000</f>
        <v>1143.7</v>
      </c>
      <c r="F87" s="50">
        <f>Лист2!E88/1000</f>
        <v>1143.6963999999998</v>
      </c>
    </row>
    <row r="88" spans="1:6" ht="45">
      <c r="A88" s="57" t="s">
        <v>719</v>
      </c>
      <c r="B88" s="57"/>
      <c r="C88" s="58" t="s">
        <v>718</v>
      </c>
      <c r="D88" s="59">
        <f>Документ!K87/1000</f>
        <v>1143.7</v>
      </c>
      <c r="E88" s="60">
        <f>Лист2!D89/1000</f>
        <v>1143.7</v>
      </c>
      <c r="F88" s="60">
        <f>Лист2!E89/1000</f>
        <v>1143.6963999999998</v>
      </c>
    </row>
    <row r="89" spans="1:6" ht="15">
      <c r="A89" s="57" t="s">
        <v>719</v>
      </c>
      <c r="B89" s="57" t="s">
        <v>691</v>
      </c>
      <c r="C89" s="58" t="s">
        <v>690</v>
      </c>
      <c r="D89" s="59">
        <f>Документ!K88/1000</f>
        <v>1143.7</v>
      </c>
      <c r="E89" s="60">
        <f>Лист2!D90/1000</f>
        <v>1143.7</v>
      </c>
      <c r="F89" s="60">
        <f>Лист2!E90/1000</f>
        <v>1143.6963999999998</v>
      </c>
    </row>
    <row r="90" spans="1:6" ht="42.75">
      <c r="A90" s="54" t="s">
        <v>723</v>
      </c>
      <c r="B90" s="54"/>
      <c r="C90" s="55" t="s">
        <v>722</v>
      </c>
      <c r="D90" s="56">
        <f>Документ!K91/1000</f>
        <v>178.5</v>
      </c>
      <c r="E90" s="50">
        <f>Лист2!D91/1000</f>
        <v>178.5</v>
      </c>
      <c r="F90" s="50">
        <f>Лист2!E91/1000</f>
        <v>178.5</v>
      </c>
    </row>
    <row r="91" spans="1:6" ht="28.5">
      <c r="A91" s="54" t="s">
        <v>725</v>
      </c>
      <c r="B91" s="54"/>
      <c r="C91" s="55" t="s">
        <v>724</v>
      </c>
      <c r="D91" s="56">
        <f>Документ!K92/1000</f>
        <v>130.5</v>
      </c>
      <c r="E91" s="50">
        <f>Лист2!D92/1000</f>
        <v>130.5</v>
      </c>
      <c r="F91" s="50">
        <f>Лист2!E92/1000</f>
        <v>130.5</v>
      </c>
    </row>
    <row r="92" spans="1:6" ht="45">
      <c r="A92" s="57" t="s">
        <v>727</v>
      </c>
      <c r="B92" s="57"/>
      <c r="C92" s="58" t="s">
        <v>726</v>
      </c>
      <c r="D92" s="59">
        <f>Документ!K93/1000</f>
        <v>120</v>
      </c>
      <c r="E92" s="60">
        <f>Лист2!D93/1000</f>
        <v>120</v>
      </c>
      <c r="F92" s="60">
        <f>Лист2!E93/1000</f>
        <v>120</v>
      </c>
    </row>
    <row r="93" spans="1:6" ht="15">
      <c r="A93" s="57" t="s">
        <v>727</v>
      </c>
      <c r="B93" s="57" t="s">
        <v>633</v>
      </c>
      <c r="C93" s="58" t="s">
        <v>632</v>
      </c>
      <c r="D93" s="59">
        <f>Документ!K94/1000</f>
        <v>120</v>
      </c>
      <c r="E93" s="60">
        <f>Лист2!D94/1000</f>
        <v>120</v>
      </c>
      <c r="F93" s="60">
        <f>Лист2!E94/1000</f>
        <v>120</v>
      </c>
    </row>
    <row r="94" spans="1:6" ht="30">
      <c r="A94" s="57" t="s">
        <v>729</v>
      </c>
      <c r="B94" s="57"/>
      <c r="C94" s="58" t="s">
        <v>728</v>
      </c>
      <c r="D94" s="59">
        <f>Документ!K95/1000</f>
        <v>10.5</v>
      </c>
      <c r="E94" s="60">
        <f>Лист2!D95/1000</f>
        <v>10.5</v>
      </c>
      <c r="F94" s="60">
        <f>Лист2!E95/1000</f>
        <v>10.5</v>
      </c>
    </row>
    <row r="95" spans="1:6" ht="15">
      <c r="A95" s="57" t="s">
        <v>729</v>
      </c>
      <c r="B95" s="57" t="s">
        <v>633</v>
      </c>
      <c r="C95" s="58" t="s">
        <v>632</v>
      </c>
      <c r="D95" s="59">
        <f>Документ!K96/1000</f>
        <v>10.5</v>
      </c>
      <c r="E95" s="60">
        <f>Лист2!D96/1000</f>
        <v>10.5</v>
      </c>
      <c r="F95" s="60">
        <f>Лист2!E96/1000</f>
        <v>10.5</v>
      </c>
    </row>
    <row r="96" spans="1:6" ht="28.5">
      <c r="A96" s="54" t="s">
        <v>731</v>
      </c>
      <c r="B96" s="54"/>
      <c r="C96" s="55" t="s">
        <v>730</v>
      </c>
      <c r="D96" s="56">
        <f>Документ!K97/1000</f>
        <v>48</v>
      </c>
      <c r="E96" s="50">
        <f>Лист2!D97/1000</f>
        <v>48</v>
      </c>
      <c r="F96" s="50">
        <f>Лист2!E97/1000</f>
        <v>48</v>
      </c>
    </row>
    <row r="97" spans="1:6" ht="30">
      <c r="A97" s="57" t="s">
        <v>733</v>
      </c>
      <c r="B97" s="57"/>
      <c r="C97" s="58" t="s">
        <v>732</v>
      </c>
      <c r="D97" s="59">
        <f>Документ!K98/1000</f>
        <v>48</v>
      </c>
      <c r="E97" s="60">
        <f>Лист2!D98/1000</f>
        <v>48</v>
      </c>
      <c r="F97" s="60">
        <f>Лист2!E98/1000</f>
        <v>48</v>
      </c>
    </row>
    <row r="98" spans="1:6" ht="15">
      <c r="A98" s="57" t="s">
        <v>733</v>
      </c>
      <c r="B98" s="57" t="s">
        <v>633</v>
      </c>
      <c r="C98" s="58" t="s">
        <v>632</v>
      </c>
      <c r="D98" s="59">
        <f>Документ!K99/1000</f>
        <v>48</v>
      </c>
      <c r="E98" s="60">
        <f>Лист2!D99/1000</f>
        <v>48</v>
      </c>
      <c r="F98" s="60">
        <f>Лист2!E99/1000</f>
        <v>48</v>
      </c>
    </row>
    <row r="99" spans="1:6" ht="28.5">
      <c r="A99" s="54" t="s">
        <v>735</v>
      </c>
      <c r="B99" s="54"/>
      <c r="C99" s="55" t="s">
        <v>734</v>
      </c>
      <c r="D99" s="56">
        <f>Документ!K100/1000</f>
        <v>375</v>
      </c>
      <c r="E99" s="50">
        <f>Лист2!D102/1000</f>
        <v>375</v>
      </c>
      <c r="F99" s="50">
        <f>Лист2!E100/1000</f>
        <v>375</v>
      </c>
    </row>
    <row r="100" spans="1:6" ht="42.75">
      <c r="A100" s="54" t="s">
        <v>737</v>
      </c>
      <c r="B100" s="54"/>
      <c r="C100" s="55" t="s">
        <v>736</v>
      </c>
      <c r="D100" s="56">
        <f>Документ!K101/1000</f>
        <v>375</v>
      </c>
      <c r="E100" s="50">
        <f>Лист2!D103/1000</f>
        <v>375</v>
      </c>
      <c r="F100" s="50">
        <f>Лист2!E101/1000</f>
        <v>375</v>
      </c>
    </row>
    <row r="101" spans="1:6" ht="15">
      <c r="A101" s="57" t="s">
        <v>739</v>
      </c>
      <c r="B101" s="57"/>
      <c r="C101" s="58" t="s">
        <v>738</v>
      </c>
      <c r="D101" s="59">
        <f>Документ!K102/1000</f>
        <v>375</v>
      </c>
      <c r="E101" s="60">
        <f>Лист2!D102/1000</f>
        <v>375</v>
      </c>
      <c r="F101" s="60">
        <f>Лист2!E102/1000</f>
        <v>375</v>
      </c>
    </row>
    <row r="102" spans="1:6" ht="30">
      <c r="A102" s="57" t="s">
        <v>739</v>
      </c>
      <c r="B102" s="57" t="s">
        <v>741</v>
      </c>
      <c r="C102" s="58" t="s">
        <v>740</v>
      </c>
      <c r="D102" s="59">
        <f>Документ!K103/1000</f>
        <v>375</v>
      </c>
      <c r="E102" s="60">
        <f>Лист2!D103/1000</f>
        <v>375</v>
      </c>
      <c r="F102" s="60">
        <f>Лист2!E103/1000</f>
        <v>375</v>
      </c>
    </row>
    <row r="103" spans="1:6" ht="42.75">
      <c r="A103" s="54" t="s">
        <v>743</v>
      </c>
      <c r="B103" s="54"/>
      <c r="C103" s="55" t="s">
        <v>742</v>
      </c>
      <c r="D103" s="56">
        <f>Документ!K104/1000</f>
        <v>1710.72683</v>
      </c>
      <c r="E103" s="50">
        <f>Лист2!D104/1000</f>
        <v>1710.72683</v>
      </c>
      <c r="F103" s="50">
        <f>Лист2!E104/1000</f>
        <v>1710.72683</v>
      </c>
    </row>
    <row r="104" spans="1:6" ht="42.75">
      <c r="A104" s="54" t="s">
        <v>745</v>
      </c>
      <c r="B104" s="54"/>
      <c r="C104" s="55" t="s">
        <v>744</v>
      </c>
      <c r="D104" s="56">
        <f>Документ!K105/1000</f>
        <v>1710.72683</v>
      </c>
      <c r="E104" s="50">
        <f>Лист2!D105/1000</f>
        <v>1710.72683</v>
      </c>
      <c r="F104" s="50">
        <f>Лист2!E105/1000</f>
        <v>1710.72683</v>
      </c>
    </row>
    <row r="105" spans="1:6" ht="45">
      <c r="A105" s="57" t="s">
        <v>747</v>
      </c>
      <c r="B105" s="57"/>
      <c r="C105" s="58" t="s">
        <v>746</v>
      </c>
      <c r="D105" s="59">
        <f>Документ!K106/1000</f>
        <v>1710.72683</v>
      </c>
      <c r="E105" s="60">
        <f>Лист2!D106/1000</f>
        <v>1710.72683</v>
      </c>
      <c r="F105" s="60">
        <f>Лист2!E106/1000</f>
        <v>1710.72683</v>
      </c>
    </row>
    <row r="106" spans="1:6" ht="15">
      <c r="A106" s="57" t="s">
        <v>747</v>
      </c>
      <c r="B106" s="57" t="s">
        <v>633</v>
      </c>
      <c r="C106" s="58" t="s">
        <v>632</v>
      </c>
      <c r="D106" s="59">
        <f>Документ!K107/1000</f>
        <v>1710.72683</v>
      </c>
      <c r="E106" s="60">
        <f>Лист2!D107/1000</f>
        <v>1710.72683</v>
      </c>
      <c r="F106" s="60">
        <f>Лист2!E107/1000</f>
        <v>1710.72683</v>
      </c>
    </row>
    <row r="107" spans="1:10" ht="28.5">
      <c r="A107" s="54" t="s">
        <v>749</v>
      </c>
      <c r="B107" s="54"/>
      <c r="C107" s="55" t="s">
        <v>748</v>
      </c>
      <c r="D107" s="56">
        <f>Документ!K108/1000</f>
        <v>607.6</v>
      </c>
      <c r="E107" s="50">
        <f>Лист2!D108/1000</f>
        <v>1705.859</v>
      </c>
      <c r="F107" s="50">
        <f>Лист2!E108/1000</f>
        <v>1705.859</v>
      </c>
      <c r="H107">
        <v>607.6</v>
      </c>
      <c r="I107">
        <v>1705.9</v>
      </c>
      <c r="J107">
        <v>1705.9</v>
      </c>
    </row>
    <row r="108" spans="1:6" ht="28.5">
      <c r="A108" s="54" t="s">
        <v>751</v>
      </c>
      <c r="B108" s="54"/>
      <c r="C108" s="55" t="s">
        <v>750</v>
      </c>
      <c r="D108" s="56">
        <f>Документ!K109/1000</f>
        <v>607.6</v>
      </c>
      <c r="E108" s="50">
        <f>Лист2!D109/1000</f>
        <v>1705.859</v>
      </c>
      <c r="F108" s="50">
        <f>Лист2!E109/1000</f>
        <v>1705.859</v>
      </c>
    </row>
    <row r="109" spans="1:6" ht="28.5">
      <c r="A109" s="54" t="s">
        <v>753</v>
      </c>
      <c r="B109" s="54"/>
      <c r="C109" s="55" t="s">
        <v>752</v>
      </c>
      <c r="D109" s="56">
        <f>Документ!K110/1000</f>
        <v>607.6</v>
      </c>
      <c r="E109" s="50">
        <f>Лист2!D110/1000</f>
        <v>1705.859</v>
      </c>
      <c r="F109" s="50">
        <f>Лист2!E110/1000</f>
        <v>1705.859</v>
      </c>
    </row>
    <row r="110" spans="1:6" ht="30">
      <c r="A110" s="57" t="s">
        <v>755</v>
      </c>
      <c r="B110" s="57"/>
      <c r="C110" s="58" t="s">
        <v>754</v>
      </c>
      <c r="D110" s="59">
        <f>Документ!K111/1000</f>
        <v>589.372</v>
      </c>
      <c r="E110" s="60">
        <f>Лист2!D111/1000</f>
        <v>1654.68323</v>
      </c>
      <c r="F110" s="60">
        <f>Лист2!E111/1000</f>
        <v>1654.68323</v>
      </c>
    </row>
    <row r="111" spans="1:6" ht="15">
      <c r="A111" s="57" t="s">
        <v>755</v>
      </c>
      <c r="B111" s="57" t="s">
        <v>757</v>
      </c>
      <c r="C111" s="58" t="s">
        <v>756</v>
      </c>
      <c r="D111" s="59">
        <f>Документ!K112/1000</f>
        <v>589.372</v>
      </c>
      <c r="E111" s="60">
        <f>Лист2!D112/1000</f>
        <v>1654.68323</v>
      </c>
      <c r="F111" s="60">
        <f>Лист2!E112/1000</f>
        <v>1654.68323</v>
      </c>
    </row>
    <row r="112" spans="1:6" ht="45">
      <c r="A112" s="57" t="s">
        <v>759</v>
      </c>
      <c r="B112" s="57"/>
      <c r="C112" s="58" t="s">
        <v>758</v>
      </c>
      <c r="D112" s="59">
        <f>Документ!K113/1000</f>
        <v>18.228</v>
      </c>
      <c r="E112" s="60">
        <f>Лист2!D113/1000</f>
        <v>51.17577</v>
      </c>
      <c r="F112" s="60">
        <f>Лист2!E113/1000</f>
        <v>51.17577</v>
      </c>
    </row>
    <row r="113" spans="1:6" ht="15">
      <c r="A113" s="57" t="s">
        <v>759</v>
      </c>
      <c r="B113" s="57" t="s">
        <v>757</v>
      </c>
      <c r="C113" s="58" t="s">
        <v>756</v>
      </c>
      <c r="D113" s="59">
        <f>Документ!K114/1000</f>
        <v>18.228</v>
      </c>
      <c r="E113" s="60">
        <f>Лист2!D114/1000</f>
        <v>51.17577</v>
      </c>
      <c r="F113" s="60">
        <f>Лист2!E114/1000</f>
        <v>51.17577</v>
      </c>
    </row>
    <row r="114" spans="1:10" ht="28.5">
      <c r="A114" s="54" t="s">
        <v>761</v>
      </c>
      <c r="B114" s="54"/>
      <c r="C114" s="55" t="s">
        <v>760</v>
      </c>
      <c r="D114" s="56">
        <f>Документ!K115/1000</f>
        <v>2427.07604</v>
      </c>
      <c r="E114" s="50">
        <f>Лист2!D115/1000</f>
        <v>2427.07604</v>
      </c>
      <c r="F114" s="50">
        <f>Лист2!E115/1000</f>
        <v>2403.47193</v>
      </c>
      <c r="H114">
        <v>2427.1</v>
      </c>
      <c r="I114">
        <v>2427.1</v>
      </c>
      <c r="J114">
        <v>2403.5</v>
      </c>
    </row>
    <row r="115" spans="1:6" ht="28.5">
      <c r="A115" s="54" t="s">
        <v>763</v>
      </c>
      <c r="B115" s="54"/>
      <c r="C115" s="55" t="s">
        <v>762</v>
      </c>
      <c r="D115" s="56">
        <f>Документ!K116/1000</f>
        <v>2216.19604</v>
      </c>
      <c r="E115" s="50">
        <f>Лист2!D116/1000</f>
        <v>2216.19604</v>
      </c>
      <c r="F115" s="50">
        <f>Лист2!E116/1000</f>
        <v>2192.59193</v>
      </c>
    </row>
    <row r="116" spans="1:6" ht="28.5">
      <c r="A116" s="54" t="s">
        <v>765</v>
      </c>
      <c r="B116" s="54"/>
      <c r="C116" s="55" t="s">
        <v>764</v>
      </c>
      <c r="D116" s="56">
        <f>Документ!K117/1000</f>
        <v>2216.19604</v>
      </c>
      <c r="E116" s="50">
        <f>Лист2!D117/1000</f>
        <v>2216.19604</v>
      </c>
      <c r="F116" s="50">
        <f>Лист2!E117/1000</f>
        <v>2192.59193</v>
      </c>
    </row>
    <row r="117" spans="1:6" ht="15">
      <c r="A117" s="57" t="s">
        <v>767</v>
      </c>
      <c r="B117" s="57"/>
      <c r="C117" s="58" t="s">
        <v>766</v>
      </c>
      <c r="D117" s="59">
        <f>Документ!K118/1000</f>
        <v>2216.19604</v>
      </c>
      <c r="E117" s="60">
        <f>Лист2!D118/1000</f>
        <v>2216.19604</v>
      </c>
      <c r="F117" s="60">
        <f>Лист2!E118/1000</f>
        <v>2192.59193</v>
      </c>
    </row>
    <row r="118" spans="1:6" ht="45">
      <c r="A118" s="57" t="s">
        <v>767</v>
      </c>
      <c r="B118" s="57" t="s">
        <v>711</v>
      </c>
      <c r="C118" s="58" t="s">
        <v>710</v>
      </c>
      <c r="D118" s="59">
        <f>Документ!K119/1000</f>
        <v>2055.11982</v>
      </c>
      <c r="E118" s="60">
        <f>Лист2!D119/1000</f>
        <v>2055.11982</v>
      </c>
      <c r="F118" s="60">
        <f>Лист2!E119/1000</f>
        <v>2040.1952800000001</v>
      </c>
    </row>
    <row r="119" spans="1:6" ht="15">
      <c r="A119" s="57" t="s">
        <v>767</v>
      </c>
      <c r="B119" s="57" t="s">
        <v>623</v>
      </c>
      <c r="C119" s="58" t="s">
        <v>622</v>
      </c>
      <c r="D119" s="59">
        <f>Документ!K120/1000</f>
        <v>161.07622</v>
      </c>
      <c r="E119" s="60">
        <f>Лист2!D120/1000</f>
        <v>161.07622</v>
      </c>
      <c r="F119" s="60">
        <f>Лист2!E120/1000</f>
        <v>152.39665</v>
      </c>
    </row>
    <row r="120" spans="1:6" ht="28.5">
      <c r="A120" s="57" t="s">
        <v>769</v>
      </c>
      <c r="B120" s="57"/>
      <c r="C120" s="55" t="s">
        <v>768</v>
      </c>
      <c r="D120" s="56">
        <f>Документ!K121/1000</f>
        <v>210.88</v>
      </c>
      <c r="E120" s="50">
        <f>Лист2!D121/1000</f>
        <v>210.88</v>
      </c>
      <c r="F120" s="50">
        <f>Лист2!E121/1000</f>
        <v>210.88</v>
      </c>
    </row>
    <row r="121" spans="1:6" ht="15">
      <c r="A121" s="54" t="s">
        <v>771</v>
      </c>
      <c r="B121" s="54"/>
      <c r="C121" s="55" t="s">
        <v>770</v>
      </c>
      <c r="D121" s="56">
        <f>Документ!K122/1000</f>
        <v>210.88</v>
      </c>
      <c r="E121" s="50">
        <f>Лист2!D122/1000</f>
        <v>210.88</v>
      </c>
      <c r="F121" s="50">
        <f>Лист2!E122/1000</f>
        <v>210.88</v>
      </c>
    </row>
    <row r="122" spans="1:6" ht="30">
      <c r="A122" s="57" t="s">
        <v>773</v>
      </c>
      <c r="B122" s="57"/>
      <c r="C122" s="58" t="s">
        <v>772</v>
      </c>
      <c r="D122" s="59">
        <f>Документ!K123/1000</f>
        <v>210.88</v>
      </c>
      <c r="E122" s="60">
        <f>Лист2!D123/1000</f>
        <v>210.88</v>
      </c>
      <c r="F122" s="60">
        <f>Лист2!E123/1000</f>
        <v>210.88</v>
      </c>
    </row>
    <row r="123" spans="1:6" ht="15">
      <c r="A123" s="57" t="s">
        <v>773</v>
      </c>
      <c r="B123" s="57" t="s">
        <v>623</v>
      </c>
      <c r="C123" s="58" t="s">
        <v>622</v>
      </c>
      <c r="D123" s="59">
        <f>Документ!K124/1000</f>
        <v>210.88</v>
      </c>
      <c r="E123" s="60">
        <f>Лист2!D124/1000</f>
        <v>210.88</v>
      </c>
      <c r="F123" s="60">
        <f>Лист2!E124/1000</f>
        <v>210.88</v>
      </c>
    </row>
    <row r="124" spans="1:10" ht="28.5">
      <c r="A124" s="54" t="s">
        <v>775</v>
      </c>
      <c r="B124" s="54"/>
      <c r="C124" s="55" t="s">
        <v>774</v>
      </c>
      <c r="D124" s="56">
        <f>Документ!K125/1000</f>
        <v>216.64231</v>
      </c>
      <c r="E124" s="50">
        <f>Лист2!D127/1000</f>
        <v>216.64231</v>
      </c>
      <c r="F124" s="50">
        <f>Лист2!E125/1000</f>
        <v>216.64231</v>
      </c>
      <c r="H124">
        <v>216.6</v>
      </c>
      <c r="I124">
        <v>216.6</v>
      </c>
      <c r="J124">
        <v>216.6</v>
      </c>
    </row>
    <row r="125" spans="1:6" ht="15">
      <c r="A125" s="54" t="s">
        <v>777</v>
      </c>
      <c r="B125" s="54"/>
      <c r="C125" s="55" t="s">
        <v>776</v>
      </c>
      <c r="D125" s="56">
        <f>Документ!K126/1000</f>
        <v>216.64231</v>
      </c>
      <c r="E125" s="50">
        <f>Лист2!D126/1000</f>
        <v>216.64231</v>
      </c>
      <c r="F125" s="50">
        <f>Лист2!E126/1000</f>
        <v>216.64231</v>
      </c>
    </row>
    <row r="126" spans="1:7" ht="42.75">
      <c r="A126" s="54" t="s">
        <v>779</v>
      </c>
      <c r="B126" s="54"/>
      <c r="C126" s="55" t="s">
        <v>778</v>
      </c>
      <c r="D126" s="56">
        <f>Документ!K127/1000</f>
        <v>216.64231</v>
      </c>
      <c r="E126" s="50">
        <f>Лист2!D127/1000</f>
        <v>216.64231</v>
      </c>
      <c r="F126" s="50">
        <f>Лист2!E127/1000</f>
        <v>216.64231</v>
      </c>
      <c r="G126" s="30"/>
    </row>
    <row r="127" spans="1:6" ht="15">
      <c r="A127" s="57" t="s">
        <v>781</v>
      </c>
      <c r="B127" s="57"/>
      <c r="C127" s="58" t="s">
        <v>780</v>
      </c>
      <c r="D127" s="59">
        <f>Документ!K128/1000</f>
        <v>25.17545</v>
      </c>
      <c r="E127" s="60">
        <f>Лист2!D128/1000</f>
        <v>25.17545</v>
      </c>
      <c r="F127" s="60">
        <f>Лист2!E128/1000</f>
        <v>25.17545</v>
      </c>
    </row>
    <row r="128" spans="1:6" ht="45">
      <c r="A128" s="57" t="s">
        <v>781</v>
      </c>
      <c r="B128" s="57" t="s">
        <v>711</v>
      </c>
      <c r="C128" s="58" t="s">
        <v>710</v>
      </c>
      <c r="D128" s="59">
        <f>Документ!K129/1000</f>
        <v>25.17545</v>
      </c>
      <c r="E128" s="60">
        <f>Лист2!D129/1000</f>
        <v>25.17545</v>
      </c>
      <c r="F128" s="60">
        <f>Лист2!E129/1000</f>
        <v>25.17545</v>
      </c>
    </row>
    <row r="129" spans="1:6" ht="30">
      <c r="A129" s="57" t="s">
        <v>783</v>
      </c>
      <c r="B129" s="57"/>
      <c r="C129" s="58" t="s">
        <v>782</v>
      </c>
      <c r="D129" s="59">
        <v>191.4</v>
      </c>
      <c r="E129" s="60">
        <v>191.4</v>
      </c>
      <c r="F129" s="60">
        <v>191.4</v>
      </c>
    </row>
    <row r="130" spans="1:6" ht="45">
      <c r="A130" s="57" t="s">
        <v>783</v>
      </c>
      <c r="B130" s="57" t="s">
        <v>711</v>
      </c>
      <c r="C130" s="58" t="s">
        <v>710</v>
      </c>
      <c r="D130" s="59">
        <f>Документ!K131/1000</f>
        <v>111.3461</v>
      </c>
      <c r="E130" s="60">
        <f>Лист2!D131/1000</f>
        <v>111.3461</v>
      </c>
      <c r="F130" s="60">
        <f>Лист2!E131/1000</f>
        <v>111.3461</v>
      </c>
    </row>
    <row r="131" spans="1:6" ht="30">
      <c r="A131" s="57" t="s">
        <v>783</v>
      </c>
      <c r="B131" s="57" t="s">
        <v>741</v>
      </c>
      <c r="C131" s="58" t="s">
        <v>740</v>
      </c>
      <c r="D131" s="59">
        <f>Документ!K132/1000</f>
        <v>80.12075999999999</v>
      </c>
      <c r="E131" s="60">
        <f>Лист2!D132/1000</f>
        <v>80.12075999999999</v>
      </c>
      <c r="F131" s="60">
        <f>Лист2!E132/1000</f>
        <v>80.12075999999999</v>
      </c>
    </row>
    <row r="132" spans="1:10" s="30" customFormat="1" ht="28.5">
      <c r="A132" s="54" t="s">
        <v>785</v>
      </c>
      <c r="B132" s="54"/>
      <c r="C132" s="55" t="s">
        <v>784</v>
      </c>
      <c r="D132" s="56">
        <f>Документ!K133/1000</f>
        <v>4733.79354</v>
      </c>
      <c r="E132" s="50">
        <f>Лист2!D133/1000</f>
        <v>4733.79354</v>
      </c>
      <c r="F132" s="50">
        <f>Лист2!E133/1000</f>
        <v>3718.71325</v>
      </c>
      <c r="H132" s="30">
        <v>4733.8</v>
      </c>
      <c r="I132" s="30">
        <v>4733.8</v>
      </c>
      <c r="J132" s="30">
        <v>3718.7</v>
      </c>
    </row>
    <row r="133" spans="1:6" s="30" customFormat="1" ht="28.5">
      <c r="A133" s="54" t="s">
        <v>787</v>
      </c>
      <c r="B133" s="54"/>
      <c r="C133" s="55" t="s">
        <v>786</v>
      </c>
      <c r="D133" s="56">
        <v>846.2</v>
      </c>
      <c r="E133" s="50">
        <v>846.2</v>
      </c>
      <c r="F133" s="50">
        <f>Лист2!E134/1000</f>
        <v>834.21289</v>
      </c>
    </row>
    <row r="134" spans="1:6" ht="42.75">
      <c r="A134" s="54" t="s">
        <v>789</v>
      </c>
      <c r="B134" s="54"/>
      <c r="C134" s="55" t="s">
        <v>788</v>
      </c>
      <c r="D134" s="56">
        <f>Документ!K135/1000</f>
        <v>182.51045000000002</v>
      </c>
      <c r="E134" s="50">
        <f>Лист2!D135/1000</f>
        <v>182.51045000000002</v>
      </c>
      <c r="F134" s="50">
        <f>Лист2!E135/1000</f>
        <v>182.51045000000002</v>
      </c>
    </row>
    <row r="135" spans="1:6" ht="45">
      <c r="A135" s="57" t="s">
        <v>791</v>
      </c>
      <c r="B135" s="57"/>
      <c r="C135" s="58" t="s">
        <v>790</v>
      </c>
      <c r="D135" s="59">
        <f>Документ!K136/1000</f>
        <v>119.92085</v>
      </c>
      <c r="E135" s="60">
        <f>Лист2!D136/1000</f>
        <v>119.92085</v>
      </c>
      <c r="F135" s="60">
        <f>Лист2!E136/1000</f>
        <v>119.92085</v>
      </c>
    </row>
    <row r="136" spans="1:6" ht="15">
      <c r="A136" s="57" t="s">
        <v>791</v>
      </c>
      <c r="B136" s="57" t="s">
        <v>623</v>
      </c>
      <c r="C136" s="58" t="s">
        <v>622</v>
      </c>
      <c r="D136" s="59">
        <f>Документ!K137/1000</f>
        <v>119.92085</v>
      </c>
      <c r="E136" s="60">
        <f>Лист2!D137/1000</f>
        <v>119.92085</v>
      </c>
      <c r="F136" s="60">
        <f>Лист2!E137/1000</f>
        <v>119.92085</v>
      </c>
    </row>
    <row r="137" spans="1:6" ht="45">
      <c r="A137" s="57" t="s">
        <v>793</v>
      </c>
      <c r="B137" s="57"/>
      <c r="C137" s="58" t="s">
        <v>792</v>
      </c>
      <c r="D137" s="59">
        <f>Документ!K138/1000</f>
        <v>62.5896</v>
      </c>
      <c r="E137" s="60">
        <f>Лист2!D138/1000</f>
        <v>62.5896</v>
      </c>
      <c r="F137" s="60">
        <f>Лист2!E138/1000</f>
        <v>62.5896</v>
      </c>
    </row>
    <row r="138" spans="1:6" ht="45">
      <c r="A138" s="57" t="s">
        <v>793</v>
      </c>
      <c r="B138" s="57" t="s">
        <v>711</v>
      </c>
      <c r="C138" s="58" t="s">
        <v>710</v>
      </c>
      <c r="D138" s="59">
        <f>Документ!K139/1000</f>
        <v>17.2</v>
      </c>
      <c r="E138" s="60">
        <f>Лист2!D139/1000</f>
        <v>17.2</v>
      </c>
      <c r="F138" s="60">
        <f>Лист2!E139/1000</f>
        <v>17.2</v>
      </c>
    </row>
    <row r="139" spans="1:6" ht="15">
      <c r="A139" s="57" t="s">
        <v>793</v>
      </c>
      <c r="B139" s="57" t="s">
        <v>623</v>
      </c>
      <c r="C139" s="58" t="s">
        <v>622</v>
      </c>
      <c r="D139" s="59">
        <f>Документ!K140/1000</f>
        <v>45.3896</v>
      </c>
      <c r="E139" s="60">
        <f>Лист2!D140/1000</f>
        <v>45.3896</v>
      </c>
      <c r="F139" s="60">
        <f>Лист2!E140/1000</f>
        <v>45.3896</v>
      </c>
    </row>
    <row r="140" spans="1:6" ht="28.5">
      <c r="A140" s="54" t="s">
        <v>795</v>
      </c>
      <c r="B140" s="54"/>
      <c r="C140" s="55" t="s">
        <v>794</v>
      </c>
      <c r="D140" s="56">
        <f>Документ!K141/1000</f>
        <v>663.7427299999999</v>
      </c>
      <c r="E140" s="50">
        <f>Лист2!D141/1000</f>
        <v>663.7427299999999</v>
      </c>
      <c r="F140" s="50">
        <f>Лист2!E141/1000</f>
        <v>651.7024399999999</v>
      </c>
    </row>
    <row r="141" spans="1:6" ht="30">
      <c r="A141" s="57" t="s">
        <v>797</v>
      </c>
      <c r="B141" s="57"/>
      <c r="C141" s="58" t="s">
        <v>796</v>
      </c>
      <c r="D141" s="59">
        <f>Документ!K142/1000</f>
        <v>198.52673000000001</v>
      </c>
      <c r="E141" s="60">
        <f>Лист2!D142/1000</f>
        <v>198.52673000000001</v>
      </c>
      <c r="F141" s="60">
        <f>Лист2!E142/1000</f>
        <v>198.52673000000001</v>
      </c>
    </row>
    <row r="142" spans="1:6" ht="15">
      <c r="A142" s="57" t="s">
        <v>797</v>
      </c>
      <c r="B142" s="57" t="s">
        <v>623</v>
      </c>
      <c r="C142" s="58" t="s">
        <v>622</v>
      </c>
      <c r="D142" s="59">
        <f>Документ!K143/1000</f>
        <v>178.52673000000001</v>
      </c>
      <c r="E142" s="60">
        <f>Лист2!D143/1000</f>
        <v>178.52673000000001</v>
      </c>
      <c r="F142" s="60">
        <f>Лист2!E143/1000</f>
        <v>178.52673000000001</v>
      </c>
    </row>
    <row r="143" spans="1:6" ht="15">
      <c r="A143" s="57" t="s">
        <v>797</v>
      </c>
      <c r="B143" s="57" t="s">
        <v>757</v>
      </c>
      <c r="C143" s="58" t="s">
        <v>756</v>
      </c>
      <c r="D143" s="59">
        <f>Документ!K144/1000</f>
        <v>20</v>
      </c>
      <c r="E143" s="60">
        <f>Лист2!D144/1000</f>
        <v>20</v>
      </c>
      <c r="F143" s="60">
        <f>Лист2!E144/1000</f>
        <v>20</v>
      </c>
    </row>
    <row r="144" spans="1:6" ht="30">
      <c r="A144" s="57" t="s">
        <v>799</v>
      </c>
      <c r="B144" s="57"/>
      <c r="C144" s="58" t="s">
        <v>798</v>
      </c>
      <c r="D144" s="59">
        <f>Документ!K145/1000</f>
        <v>405.216</v>
      </c>
      <c r="E144" s="60">
        <f>Лист2!D145/1000</f>
        <v>405.216</v>
      </c>
      <c r="F144" s="60">
        <f>Лист2!E145/1000</f>
        <v>397.7448</v>
      </c>
    </row>
    <row r="145" spans="1:6" ht="45">
      <c r="A145" s="57" t="s">
        <v>799</v>
      </c>
      <c r="B145" s="57" t="s">
        <v>711</v>
      </c>
      <c r="C145" s="58" t="s">
        <v>710</v>
      </c>
      <c r="D145" s="59">
        <f>Документ!K146/1000</f>
        <v>187.52</v>
      </c>
      <c r="E145" s="60">
        <f>Лист2!D146/1000</f>
        <v>187.52</v>
      </c>
      <c r="F145" s="60">
        <f>Лист2!E146/1000</f>
        <v>187.52</v>
      </c>
    </row>
    <row r="146" spans="1:6" ht="15">
      <c r="A146" s="57" t="s">
        <v>799</v>
      </c>
      <c r="B146" s="57" t="s">
        <v>623</v>
      </c>
      <c r="C146" s="58" t="s">
        <v>622</v>
      </c>
      <c r="D146" s="59">
        <f>Документ!K147/1000</f>
        <v>217.696</v>
      </c>
      <c r="E146" s="60">
        <f>Лист2!D147/1000</f>
        <v>217.696</v>
      </c>
      <c r="F146" s="60">
        <f>Лист2!E147/1000</f>
        <v>210.2248</v>
      </c>
    </row>
    <row r="147" spans="1:6" ht="90">
      <c r="A147" s="57" t="s">
        <v>801</v>
      </c>
      <c r="B147" s="57"/>
      <c r="C147" s="58" t="s">
        <v>800</v>
      </c>
      <c r="D147" s="59">
        <f>Документ!K148/1000</f>
        <v>50</v>
      </c>
      <c r="E147" s="60">
        <f>Лист2!D148/1000</f>
        <v>50</v>
      </c>
      <c r="F147" s="60">
        <f>Лист2!E148/1000</f>
        <v>50</v>
      </c>
    </row>
    <row r="148" spans="1:6" ht="15">
      <c r="A148" s="57" t="s">
        <v>801</v>
      </c>
      <c r="B148" s="57" t="s">
        <v>633</v>
      </c>
      <c r="C148" s="58" t="s">
        <v>632</v>
      </c>
      <c r="D148" s="59">
        <f>Документ!K149/1000</f>
        <v>50</v>
      </c>
      <c r="E148" s="60">
        <f>Лист2!D149/1000</f>
        <v>50</v>
      </c>
      <c r="F148" s="60">
        <f>Лист2!E149/1000</f>
        <v>50</v>
      </c>
    </row>
    <row r="149" spans="1:6" ht="15">
      <c r="A149" s="57" t="s">
        <v>803</v>
      </c>
      <c r="B149" s="57"/>
      <c r="C149" s="58" t="s">
        <v>802</v>
      </c>
      <c r="D149" s="59">
        <f>Документ!K150/1000</f>
        <v>10</v>
      </c>
      <c r="E149" s="60">
        <f>Лист2!D150/1000</f>
        <v>10</v>
      </c>
      <c r="F149" s="60">
        <f>Лист2!E150/1000</f>
        <v>5.43091</v>
      </c>
    </row>
    <row r="150" spans="1:6" ht="15">
      <c r="A150" s="57" t="s">
        <v>803</v>
      </c>
      <c r="B150" s="57" t="s">
        <v>623</v>
      </c>
      <c r="C150" s="58" t="s">
        <v>622</v>
      </c>
      <c r="D150" s="59">
        <f>Документ!K151/1000</f>
        <v>10</v>
      </c>
      <c r="E150" s="60">
        <f>Лист2!D151/1000</f>
        <v>10</v>
      </c>
      <c r="F150" s="60">
        <f>Лист2!E151/1000</f>
        <v>5.43091</v>
      </c>
    </row>
    <row r="151" spans="1:10" s="30" customFormat="1" ht="28.5">
      <c r="A151" s="54" t="s">
        <v>807</v>
      </c>
      <c r="B151" s="54"/>
      <c r="C151" s="55" t="s">
        <v>806</v>
      </c>
      <c r="D151" s="56">
        <v>3887.6</v>
      </c>
      <c r="E151" s="50">
        <v>3887.6</v>
      </c>
      <c r="F151" s="50">
        <f>Лист2!E154/1000</f>
        <v>2884.50036</v>
      </c>
      <c r="H151" s="30">
        <v>3887.6</v>
      </c>
      <c r="I151" s="30">
        <v>3887</v>
      </c>
      <c r="J151" s="30">
        <v>2884.5</v>
      </c>
    </row>
    <row r="152" spans="1:7" ht="28.5">
      <c r="A152" s="54" t="s">
        <v>809</v>
      </c>
      <c r="B152" s="54"/>
      <c r="C152" s="55" t="s">
        <v>808</v>
      </c>
      <c r="D152" s="56">
        <v>2797.4</v>
      </c>
      <c r="E152" s="50">
        <v>2797.4</v>
      </c>
      <c r="F152" s="50">
        <f>Лист2!E155/1000</f>
        <v>2794.29409</v>
      </c>
      <c r="G152" s="30"/>
    </row>
    <row r="153" spans="1:6" ht="45">
      <c r="A153" s="57" t="s">
        <v>811</v>
      </c>
      <c r="B153" s="57"/>
      <c r="C153" s="58" t="s">
        <v>810</v>
      </c>
      <c r="D153" s="59">
        <f>Документ!K156/1000</f>
        <v>1432.35473</v>
      </c>
      <c r="E153" s="60">
        <f>Лист2!D156/1000</f>
        <v>1432.35473</v>
      </c>
      <c r="F153" s="60">
        <f>Лист2!E156/1000</f>
        <v>1432.35473</v>
      </c>
    </row>
    <row r="154" spans="1:6" ht="15">
      <c r="A154" s="57" t="s">
        <v>811</v>
      </c>
      <c r="B154" s="57" t="s">
        <v>623</v>
      </c>
      <c r="C154" s="58" t="s">
        <v>622</v>
      </c>
      <c r="D154" s="59">
        <f>Документ!K157/1000</f>
        <v>1432.35473</v>
      </c>
      <c r="E154" s="60">
        <f>Лист2!D157/1000</f>
        <v>1432.35473</v>
      </c>
      <c r="F154" s="60">
        <f>Лист2!E157/1000</f>
        <v>1432.35473</v>
      </c>
    </row>
    <row r="155" spans="1:6" ht="30">
      <c r="A155" s="57" t="s">
        <v>813</v>
      </c>
      <c r="B155" s="57"/>
      <c r="C155" s="58" t="s">
        <v>812</v>
      </c>
      <c r="D155" s="59">
        <v>387</v>
      </c>
      <c r="E155" s="60">
        <v>387</v>
      </c>
      <c r="F155" s="60">
        <f>Лист2!E158/1000</f>
        <v>383.90607</v>
      </c>
    </row>
    <row r="156" spans="1:6" ht="15">
      <c r="A156" s="57" t="s">
        <v>813</v>
      </c>
      <c r="B156" s="57" t="s">
        <v>623</v>
      </c>
      <c r="C156" s="58" t="s">
        <v>622</v>
      </c>
      <c r="D156" s="59">
        <v>387</v>
      </c>
      <c r="E156" s="60">
        <v>387</v>
      </c>
      <c r="F156" s="60">
        <f>Лист2!E159/1000</f>
        <v>383.90607</v>
      </c>
    </row>
    <row r="157" spans="1:6" ht="60">
      <c r="A157" s="57" t="s">
        <v>815</v>
      </c>
      <c r="B157" s="57"/>
      <c r="C157" s="58" t="s">
        <v>814</v>
      </c>
      <c r="D157" s="59">
        <f>Документ!K160/1000</f>
        <v>914.0332900000001</v>
      </c>
      <c r="E157" s="60">
        <f>Лист2!D160/1000</f>
        <v>914.0332900000001</v>
      </c>
      <c r="F157" s="60">
        <f>Лист2!E160/1000</f>
        <v>914.0332900000001</v>
      </c>
    </row>
    <row r="158" spans="1:6" ht="15">
      <c r="A158" s="57" t="s">
        <v>815</v>
      </c>
      <c r="B158" s="57" t="s">
        <v>623</v>
      </c>
      <c r="C158" s="58" t="s">
        <v>622</v>
      </c>
      <c r="D158" s="59">
        <f>Документ!K161/1000</f>
        <v>914.0332900000001</v>
      </c>
      <c r="E158" s="60">
        <f>Лист2!D161/1000</f>
        <v>914.0332900000001</v>
      </c>
      <c r="F158" s="60">
        <f>Лист2!E161/1000</f>
        <v>914.0332900000001</v>
      </c>
    </row>
    <row r="159" spans="1:6" ht="60">
      <c r="A159" s="57" t="s">
        <v>817</v>
      </c>
      <c r="B159" s="57"/>
      <c r="C159" s="58" t="s">
        <v>816</v>
      </c>
      <c r="D159" s="59">
        <f>Документ!K162/1000</f>
        <v>64</v>
      </c>
      <c r="E159" s="60">
        <f>Лист2!D162/1000</f>
        <v>64</v>
      </c>
      <c r="F159" s="60">
        <f>Лист2!E162/1000</f>
        <v>64</v>
      </c>
    </row>
    <row r="160" spans="1:6" ht="15">
      <c r="A160" s="57" t="s">
        <v>817</v>
      </c>
      <c r="B160" s="57" t="s">
        <v>623</v>
      </c>
      <c r="C160" s="58" t="s">
        <v>622</v>
      </c>
      <c r="D160" s="59">
        <f>Документ!K163/1000</f>
        <v>64</v>
      </c>
      <c r="E160" s="60">
        <f>Лист2!D163/1000</f>
        <v>64</v>
      </c>
      <c r="F160" s="60">
        <f>Лист2!E163/1000</f>
        <v>64</v>
      </c>
    </row>
    <row r="161" spans="1:6" s="42" customFormat="1" ht="42.75">
      <c r="A161" s="71" t="s">
        <v>819</v>
      </c>
      <c r="B161" s="71"/>
      <c r="C161" s="72" t="s">
        <v>818</v>
      </c>
      <c r="D161" s="56">
        <f>Документ!K164/1000</f>
        <v>1090.2062700000001</v>
      </c>
      <c r="E161" s="50">
        <f>Лист2!D167/1000</f>
        <v>1090.2062700000001</v>
      </c>
      <c r="F161" s="50">
        <f>Лист2!E167/1000</f>
        <v>90.20627</v>
      </c>
    </row>
    <row r="162" spans="1:6" ht="30">
      <c r="A162" s="57" t="s">
        <v>821</v>
      </c>
      <c r="B162" s="57"/>
      <c r="C162" s="58" t="s">
        <v>820</v>
      </c>
      <c r="D162" s="59">
        <f>Документ!K165/1000</f>
        <v>1090.2062700000001</v>
      </c>
      <c r="E162" s="60">
        <f>Лист2!D168/1000</f>
        <v>1090.2062700000001</v>
      </c>
      <c r="F162" s="60">
        <f>Лист2!E168/1000</f>
        <v>90.20627</v>
      </c>
    </row>
    <row r="163" spans="1:6" ht="15">
      <c r="A163" s="57" t="s">
        <v>821</v>
      </c>
      <c r="B163" s="57" t="s">
        <v>691</v>
      </c>
      <c r="C163" s="58" t="s">
        <v>690</v>
      </c>
      <c r="D163" s="59">
        <f>Документ!K167/1000</f>
        <v>1090.2062700000001</v>
      </c>
      <c r="E163" s="60">
        <f>Лист2!D169/1000</f>
        <v>1090.2062700000001</v>
      </c>
      <c r="F163" s="60">
        <f>Лист2!E169/1000</f>
        <v>90.20627</v>
      </c>
    </row>
    <row r="164" spans="1:10" s="30" customFormat="1" ht="28.5">
      <c r="A164" s="54" t="s">
        <v>823</v>
      </c>
      <c r="B164" s="54"/>
      <c r="C164" s="55" t="s">
        <v>822</v>
      </c>
      <c r="D164" s="56">
        <f>Документ!K168/1000</f>
        <v>68085.85366</v>
      </c>
      <c r="E164" s="50">
        <v>68100.9</v>
      </c>
      <c r="F164" s="50">
        <v>67916.1</v>
      </c>
      <c r="H164" s="30">
        <v>68085.9</v>
      </c>
      <c r="I164" s="30">
        <v>68100.9</v>
      </c>
      <c r="J164" s="30">
        <v>67916.1</v>
      </c>
    </row>
    <row r="165" spans="1:6" s="30" customFormat="1" ht="28.5">
      <c r="A165" s="54" t="s">
        <v>825</v>
      </c>
      <c r="B165" s="54"/>
      <c r="C165" s="55" t="s">
        <v>824</v>
      </c>
      <c r="D165" s="56">
        <f>Документ!K169/1000</f>
        <v>3007.44323</v>
      </c>
      <c r="E165" s="50">
        <f>Лист2!D171/1000</f>
        <v>3007.44323</v>
      </c>
      <c r="F165" s="50">
        <f>Лист2!E171/1000</f>
        <v>2991.84225</v>
      </c>
    </row>
    <row r="166" spans="1:6" ht="15">
      <c r="A166" s="54" t="s">
        <v>827</v>
      </c>
      <c r="B166" s="54"/>
      <c r="C166" s="55" t="s">
        <v>826</v>
      </c>
      <c r="D166" s="56">
        <f>Документ!K170/1000</f>
        <v>1539.8019399999998</v>
      </c>
      <c r="E166" s="50">
        <f>Лист2!D172/1000</f>
        <v>1539.8019399999998</v>
      </c>
      <c r="F166" s="50">
        <f>Лист2!E172/1000</f>
        <v>1524.20096</v>
      </c>
    </row>
    <row r="167" spans="1:6" ht="15">
      <c r="A167" s="57" t="s">
        <v>829</v>
      </c>
      <c r="B167" s="57"/>
      <c r="C167" s="58" t="s">
        <v>828</v>
      </c>
      <c r="D167" s="59">
        <f>Документ!K171/1000</f>
        <v>1539.8019399999998</v>
      </c>
      <c r="E167" s="60">
        <f>Лист2!D173/1000</f>
        <v>1539.8019399999998</v>
      </c>
      <c r="F167" s="60">
        <f>Лист2!E173/1000</f>
        <v>1524.20096</v>
      </c>
    </row>
    <row r="168" spans="1:6" ht="45">
      <c r="A168" s="57" t="s">
        <v>829</v>
      </c>
      <c r="B168" s="57" t="s">
        <v>711</v>
      </c>
      <c r="C168" s="58" t="s">
        <v>710</v>
      </c>
      <c r="D168" s="59">
        <f>Документ!K172/1000</f>
        <v>993.8504499999999</v>
      </c>
      <c r="E168" s="60">
        <f>Лист2!D174/1000</f>
        <v>993.8504499999999</v>
      </c>
      <c r="F168" s="60">
        <f>Лист2!E174/1000</f>
        <v>993.79728</v>
      </c>
    </row>
    <row r="169" spans="1:6" ht="15">
      <c r="A169" s="57" t="s">
        <v>829</v>
      </c>
      <c r="B169" s="57" t="s">
        <v>623</v>
      </c>
      <c r="C169" s="58" t="s">
        <v>622</v>
      </c>
      <c r="D169" s="59">
        <f>Документ!K173/1000</f>
        <v>538.44349</v>
      </c>
      <c r="E169" s="60">
        <f>Лист2!D175/1000</f>
        <v>538.44349</v>
      </c>
      <c r="F169" s="60">
        <f>Лист2!E175/1000</f>
        <v>524.02868</v>
      </c>
    </row>
    <row r="170" spans="1:6" ht="15">
      <c r="A170" s="57" t="s">
        <v>829</v>
      </c>
      <c r="B170" s="57" t="s">
        <v>757</v>
      </c>
      <c r="C170" s="58" t="s">
        <v>756</v>
      </c>
      <c r="D170" s="59">
        <f>Документ!K174/1000</f>
        <v>7.508</v>
      </c>
      <c r="E170" s="60">
        <f>Лист2!D176/1000</f>
        <v>7.508</v>
      </c>
      <c r="F170" s="60">
        <f>Лист2!E176/1000</f>
        <v>6.375</v>
      </c>
    </row>
    <row r="171" spans="1:6" ht="28.5">
      <c r="A171" s="54" t="s">
        <v>831</v>
      </c>
      <c r="B171" s="54"/>
      <c r="C171" s="55" t="s">
        <v>830</v>
      </c>
      <c r="D171" s="56">
        <f>Документ!K175/1000</f>
        <v>135.905</v>
      </c>
      <c r="E171" s="50">
        <f>Лист2!D177/1000</f>
        <v>135.905</v>
      </c>
      <c r="F171" s="50">
        <f>Лист2!E177/1000</f>
        <v>135.905</v>
      </c>
    </row>
    <row r="172" spans="1:6" ht="30">
      <c r="A172" s="57" t="s">
        <v>833</v>
      </c>
      <c r="B172" s="57"/>
      <c r="C172" s="58" t="s">
        <v>832</v>
      </c>
      <c r="D172" s="59">
        <f>Документ!K176/1000</f>
        <v>111.905</v>
      </c>
      <c r="E172" s="60">
        <f>Лист2!D178/1000</f>
        <v>111.905</v>
      </c>
      <c r="F172" s="60">
        <f>Лист2!E178/1000</f>
        <v>111.905</v>
      </c>
    </row>
    <row r="173" spans="1:6" ht="15">
      <c r="A173" s="57" t="s">
        <v>833</v>
      </c>
      <c r="B173" s="57" t="s">
        <v>623</v>
      </c>
      <c r="C173" s="58" t="s">
        <v>622</v>
      </c>
      <c r="D173" s="59">
        <f>Документ!K177/1000</f>
        <v>111.905</v>
      </c>
      <c r="E173" s="60">
        <f>Лист2!D179/1000</f>
        <v>111.905</v>
      </c>
      <c r="F173" s="60">
        <f>Лист2!E179/1000</f>
        <v>111.905</v>
      </c>
    </row>
    <row r="174" spans="1:6" ht="30">
      <c r="A174" s="57" t="s">
        <v>835</v>
      </c>
      <c r="B174" s="57"/>
      <c r="C174" s="58" t="s">
        <v>834</v>
      </c>
      <c r="D174" s="59">
        <f>Документ!K178/1000</f>
        <v>24</v>
      </c>
      <c r="E174" s="60">
        <f>Лист2!D180/1000</f>
        <v>24</v>
      </c>
      <c r="F174" s="60">
        <f>Лист2!E180/1000</f>
        <v>24</v>
      </c>
    </row>
    <row r="175" spans="1:6" ht="15">
      <c r="A175" s="57" t="s">
        <v>835</v>
      </c>
      <c r="B175" s="57" t="s">
        <v>623</v>
      </c>
      <c r="C175" s="58" t="s">
        <v>622</v>
      </c>
      <c r="D175" s="59">
        <f>Документ!K179/1000</f>
        <v>24</v>
      </c>
      <c r="E175" s="60">
        <f>Лист2!D181/1000</f>
        <v>24</v>
      </c>
      <c r="F175" s="60">
        <f>Лист2!E181/1000</f>
        <v>24</v>
      </c>
    </row>
    <row r="176" spans="1:6" ht="42.75">
      <c r="A176" s="54" t="s">
        <v>837</v>
      </c>
      <c r="B176" s="54"/>
      <c r="C176" s="55" t="s">
        <v>836</v>
      </c>
      <c r="D176" s="56">
        <f>Документ!K180/1000</f>
        <v>1331.73629</v>
      </c>
      <c r="E176" s="50">
        <f>Лист2!D182/1000</f>
        <v>1331.73629</v>
      </c>
      <c r="F176" s="50">
        <f>Лист2!E182/1000</f>
        <v>1331.73629</v>
      </c>
    </row>
    <row r="177" spans="1:6" ht="30">
      <c r="A177" s="57" t="s">
        <v>839</v>
      </c>
      <c r="B177" s="57"/>
      <c r="C177" s="58" t="s">
        <v>838</v>
      </c>
      <c r="D177" s="59">
        <f>Документ!K181/1000</f>
        <v>1318.33629</v>
      </c>
      <c r="E177" s="60">
        <f>Лист2!D183/1000</f>
        <v>1318.33629</v>
      </c>
      <c r="F177" s="60">
        <f>Лист2!E183/1000</f>
        <v>1318.33629</v>
      </c>
    </row>
    <row r="178" spans="1:6" ht="45">
      <c r="A178" s="57" t="s">
        <v>839</v>
      </c>
      <c r="B178" s="57" t="s">
        <v>711</v>
      </c>
      <c r="C178" s="58" t="s">
        <v>710</v>
      </c>
      <c r="D178" s="59">
        <f>Документ!K182/1000</f>
        <v>1318.33629</v>
      </c>
      <c r="E178" s="60">
        <f>Лист2!D184/1000</f>
        <v>1318.33629</v>
      </c>
      <c r="F178" s="60">
        <f>Лист2!E184/1000</f>
        <v>1318.33629</v>
      </c>
    </row>
    <row r="179" spans="1:6" ht="30">
      <c r="A179" s="57" t="s">
        <v>841</v>
      </c>
      <c r="B179" s="57"/>
      <c r="C179" s="58" t="s">
        <v>840</v>
      </c>
      <c r="D179" s="59">
        <f>Документ!K183/1000</f>
        <v>13.4</v>
      </c>
      <c r="E179" s="60">
        <f>Лист2!D185/1000</f>
        <v>13.4</v>
      </c>
      <c r="F179" s="60">
        <f>Лист2!E185/1000</f>
        <v>13.4</v>
      </c>
    </row>
    <row r="180" spans="1:6" ht="45">
      <c r="A180" s="57" t="s">
        <v>841</v>
      </c>
      <c r="B180" s="57" t="s">
        <v>711</v>
      </c>
      <c r="C180" s="58" t="s">
        <v>710</v>
      </c>
      <c r="D180" s="59">
        <f>Документ!K184/1000</f>
        <v>13.4</v>
      </c>
      <c r="E180" s="60">
        <f>Лист2!D186/1000</f>
        <v>13.4</v>
      </c>
      <c r="F180" s="60">
        <f>Лист2!E186/1000</f>
        <v>13.4</v>
      </c>
    </row>
    <row r="181" spans="1:6" s="30" customFormat="1" ht="15">
      <c r="A181" s="54" t="s">
        <v>843</v>
      </c>
      <c r="B181" s="54"/>
      <c r="C181" s="55" t="s">
        <v>842</v>
      </c>
      <c r="D181" s="56">
        <v>17070.8</v>
      </c>
      <c r="E181" s="50">
        <v>17070.8</v>
      </c>
      <c r="F181" s="50">
        <v>17033.1</v>
      </c>
    </row>
    <row r="182" spans="1:6" ht="15">
      <c r="A182" s="54" t="s">
        <v>845</v>
      </c>
      <c r="B182" s="54"/>
      <c r="C182" s="55" t="s">
        <v>844</v>
      </c>
      <c r="D182" s="56">
        <f>Документ!K186/1000</f>
        <v>5486.32122</v>
      </c>
      <c r="E182" s="50">
        <f>Лист2!D188/1000</f>
        <v>5486.32122</v>
      </c>
      <c r="F182" s="50">
        <f>Лист2!E188/1000</f>
        <v>5448.60321</v>
      </c>
    </row>
    <row r="183" spans="1:6" ht="30">
      <c r="A183" s="57" t="s">
        <v>847</v>
      </c>
      <c r="B183" s="57"/>
      <c r="C183" s="58" t="s">
        <v>846</v>
      </c>
      <c r="D183" s="59">
        <f>Документ!K187/1000</f>
        <v>5486.32122</v>
      </c>
      <c r="E183" s="60">
        <f>Лист2!D189/1000</f>
        <v>5486.32122</v>
      </c>
      <c r="F183" s="60">
        <f>Лист2!E189/1000</f>
        <v>5448.60321</v>
      </c>
    </row>
    <row r="184" spans="1:6" ht="45">
      <c r="A184" s="57" t="s">
        <v>847</v>
      </c>
      <c r="B184" s="57" t="s">
        <v>711</v>
      </c>
      <c r="C184" s="58" t="s">
        <v>710</v>
      </c>
      <c r="D184" s="59">
        <f>Документ!K188/1000</f>
        <v>4349.69966</v>
      </c>
      <c r="E184" s="60">
        <f>Лист2!D190/1000</f>
        <v>4349.69966</v>
      </c>
      <c r="F184" s="60">
        <f>Лист2!E190/1000</f>
        <v>4342.6464000000005</v>
      </c>
    </row>
    <row r="185" spans="1:6" ht="15">
      <c r="A185" s="57" t="s">
        <v>847</v>
      </c>
      <c r="B185" s="57" t="s">
        <v>623</v>
      </c>
      <c r="C185" s="58" t="s">
        <v>622</v>
      </c>
      <c r="D185" s="59">
        <f>Документ!K189/1000</f>
        <v>1079.07674</v>
      </c>
      <c r="E185" s="60">
        <f>Лист2!D191/1000</f>
        <v>1079.07674</v>
      </c>
      <c r="F185" s="60">
        <f>Лист2!E191/1000</f>
        <v>1049.38499</v>
      </c>
    </row>
    <row r="186" spans="1:6" ht="15">
      <c r="A186" s="57" t="s">
        <v>847</v>
      </c>
      <c r="B186" s="57" t="s">
        <v>757</v>
      </c>
      <c r="C186" s="58" t="s">
        <v>756</v>
      </c>
      <c r="D186" s="59">
        <f>Документ!K190/1000</f>
        <v>57.54482</v>
      </c>
      <c r="E186" s="60">
        <f>Лист2!D192/1000</f>
        <v>57.54482</v>
      </c>
      <c r="F186" s="60">
        <f>Лист2!E192/1000</f>
        <v>56.57182</v>
      </c>
    </row>
    <row r="187" spans="1:6" ht="15">
      <c r="A187" s="54" t="s">
        <v>849</v>
      </c>
      <c r="B187" s="54"/>
      <c r="C187" s="55" t="s">
        <v>848</v>
      </c>
      <c r="D187" s="56">
        <f>Документ!K191/1000</f>
        <v>1310.6621</v>
      </c>
      <c r="E187" s="50">
        <f>Лист2!D193/1000</f>
        <v>1310.6621</v>
      </c>
      <c r="F187" s="50">
        <f>Лист2!E195/1000</f>
        <v>1310.6621</v>
      </c>
    </row>
    <row r="188" spans="1:6" ht="30">
      <c r="A188" s="57" t="s">
        <v>851</v>
      </c>
      <c r="B188" s="57"/>
      <c r="C188" s="58" t="s">
        <v>850</v>
      </c>
      <c r="D188" s="59">
        <f>Документ!K192/1000</f>
        <v>1310.6621</v>
      </c>
      <c r="E188" s="60">
        <f>Лист2!D194/1000</f>
        <v>1310.6621</v>
      </c>
      <c r="F188" s="60">
        <f>Лист2!E194/1000</f>
        <v>1310.6621</v>
      </c>
    </row>
    <row r="189" spans="1:6" ht="15">
      <c r="A189" s="57" t="s">
        <v>851</v>
      </c>
      <c r="B189" s="57" t="s">
        <v>623</v>
      </c>
      <c r="C189" s="58" t="s">
        <v>622</v>
      </c>
      <c r="D189" s="59">
        <f>Документ!K193/1000</f>
        <v>1310.6621</v>
      </c>
      <c r="E189" s="60">
        <f>Лист2!D195/1000</f>
        <v>1310.6621</v>
      </c>
      <c r="F189" s="60">
        <f>Лист2!E195/1000</f>
        <v>1310.6621</v>
      </c>
    </row>
    <row r="190" spans="1:6" ht="28.5">
      <c r="A190" s="54" t="s">
        <v>853</v>
      </c>
      <c r="B190" s="54"/>
      <c r="C190" s="55" t="s">
        <v>852</v>
      </c>
      <c r="D190" s="56">
        <f>Документ!K194/1000</f>
        <v>304.99697</v>
      </c>
      <c r="E190" s="50">
        <f>Лист2!D196/1000</f>
        <v>304.99697</v>
      </c>
      <c r="F190" s="50">
        <f>Лист2!E196/1000</f>
        <v>304.99697</v>
      </c>
    </row>
    <row r="191" spans="1:6" ht="30">
      <c r="A191" s="57" t="s">
        <v>855</v>
      </c>
      <c r="B191" s="57"/>
      <c r="C191" s="58" t="s">
        <v>854</v>
      </c>
      <c r="D191" s="59">
        <f>Документ!K195/1000</f>
        <v>199.99697</v>
      </c>
      <c r="E191" s="60">
        <f>Лист2!D197/1000</f>
        <v>199.99697</v>
      </c>
      <c r="F191" s="60">
        <f>Лист2!E197/1000</f>
        <v>199.99697</v>
      </c>
    </row>
    <row r="192" spans="1:6" ht="15">
      <c r="A192" s="57" t="s">
        <v>855</v>
      </c>
      <c r="B192" s="57" t="s">
        <v>623</v>
      </c>
      <c r="C192" s="58" t="s">
        <v>622</v>
      </c>
      <c r="D192" s="59">
        <f>Документ!K196/1000</f>
        <v>199.99697</v>
      </c>
      <c r="E192" s="60">
        <f>Лист2!D198/1000</f>
        <v>199.99697</v>
      </c>
      <c r="F192" s="60">
        <f>Лист2!E198/1000</f>
        <v>199.99697</v>
      </c>
    </row>
    <row r="193" spans="1:6" ht="45">
      <c r="A193" s="57" t="s">
        <v>857</v>
      </c>
      <c r="B193" s="57"/>
      <c r="C193" s="58" t="s">
        <v>856</v>
      </c>
      <c r="D193" s="59">
        <f>Документ!K197/1000</f>
        <v>105</v>
      </c>
      <c r="E193" s="60">
        <f>Лист2!D199/1000</f>
        <v>105</v>
      </c>
      <c r="F193" s="60">
        <f>Лист2!E199/1000</f>
        <v>105</v>
      </c>
    </row>
    <row r="194" spans="1:6" ht="15">
      <c r="A194" s="57" t="s">
        <v>857</v>
      </c>
      <c r="B194" s="57" t="s">
        <v>623</v>
      </c>
      <c r="C194" s="58" t="s">
        <v>622</v>
      </c>
      <c r="D194" s="59">
        <f>Документ!K198/1000</f>
        <v>105</v>
      </c>
      <c r="E194" s="60">
        <f>Лист2!D200/1000</f>
        <v>105</v>
      </c>
      <c r="F194" s="60">
        <f>Лист2!E200/1000</f>
        <v>105</v>
      </c>
    </row>
    <row r="195" spans="1:6" ht="42.75">
      <c r="A195" s="54" t="s">
        <v>859</v>
      </c>
      <c r="B195" s="54"/>
      <c r="C195" s="55" t="s">
        <v>858</v>
      </c>
      <c r="D195" s="56">
        <f>Документ!K199/1000</f>
        <v>9968.751269999999</v>
      </c>
      <c r="E195" s="50">
        <f>Лист2!D201/1000</f>
        <v>9968.751269999999</v>
      </c>
      <c r="F195" s="50">
        <f>Лист2!E201/1000</f>
        <v>9968.751269999999</v>
      </c>
    </row>
    <row r="196" spans="1:6" ht="30">
      <c r="A196" s="57" t="s">
        <v>861</v>
      </c>
      <c r="B196" s="57"/>
      <c r="C196" s="58" t="s">
        <v>860</v>
      </c>
      <c r="D196" s="59">
        <f>Документ!K200/1000</f>
        <v>9868.45127</v>
      </c>
      <c r="E196" s="60">
        <f>Лист2!D202/1000</f>
        <v>9868.45127</v>
      </c>
      <c r="F196" s="60">
        <f>Лист2!E202/1000</f>
        <v>9868.45127</v>
      </c>
    </row>
    <row r="197" spans="1:6" ht="45">
      <c r="A197" s="57" t="s">
        <v>861</v>
      </c>
      <c r="B197" s="57" t="s">
        <v>711</v>
      </c>
      <c r="C197" s="58" t="s">
        <v>710</v>
      </c>
      <c r="D197" s="59">
        <f>Документ!K201/1000</f>
        <v>9868.45127</v>
      </c>
      <c r="E197" s="60">
        <f>Лист2!D203/1000</f>
        <v>9868.45127</v>
      </c>
      <c r="F197" s="60">
        <f>Лист2!E203/1000</f>
        <v>9868.45127</v>
      </c>
    </row>
    <row r="198" spans="1:6" ht="30">
      <c r="A198" s="57" t="s">
        <v>863</v>
      </c>
      <c r="B198" s="57"/>
      <c r="C198" s="58" t="s">
        <v>862</v>
      </c>
      <c r="D198" s="59">
        <f>Документ!K202/1000</f>
        <v>100.3</v>
      </c>
      <c r="E198" s="60">
        <f>Лист2!D204/1000</f>
        <v>100.3</v>
      </c>
      <c r="F198" s="60">
        <f>Лист2!E204/1000</f>
        <v>100.3</v>
      </c>
    </row>
    <row r="199" spans="1:6" ht="45">
      <c r="A199" s="57" t="s">
        <v>863</v>
      </c>
      <c r="B199" s="57" t="s">
        <v>711</v>
      </c>
      <c r="C199" s="58" t="s">
        <v>710</v>
      </c>
      <c r="D199" s="59">
        <f>Документ!K203/1000</f>
        <v>100.3</v>
      </c>
      <c r="E199" s="60">
        <f>Лист2!D205/1000</f>
        <v>100.3</v>
      </c>
      <c r="F199" s="60">
        <f>Лист2!E205/1000</f>
        <v>100.3</v>
      </c>
    </row>
    <row r="200" spans="1:6" s="30" customFormat="1" ht="28.5">
      <c r="A200" s="54" t="s">
        <v>865</v>
      </c>
      <c r="B200" s="54"/>
      <c r="C200" s="55" t="s">
        <v>864</v>
      </c>
      <c r="D200" s="56">
        <f>Документ!K204/1000</f>
        <v>37772.65694</v>
      </c>
      <c r="E200" s="50">
        <f>Лист2!D206/1000</f>
        <v>37772.65694</v>
      </c>
      <c r="F200" s="50">
        <f>Лист2!E206/1000</f>
        <v>37772.65694</v>
      </c>
    </row>
    <row r="201" spans="1:6" ht="15">
      <c r="A201" s="54" t="s">
        <v>867</v>
      </c>
      <c r="B201" s="54"/>
      <c r="C201" s="55" t="s">
        <v>866</v>
      </c>
      <c r="D201" s="56">
        <f>Документ!K205/1000</f>
        <v>13606.259460000001</v>
      </c>
      <c r="E201" s="50">
        <f>Лист2!D207/1000</f>
        <v>13606.259460000001</v>
      </c>
      <c r="F201" s="50">
        <f>Лист2!E207/1000</f>
        <v>13606.259460000001</v>
      </c>
    </row>
    <row r="202" spans="1:6" ht="30">
      <c r="A202" s="57" t="s">
        <v>869</v>
      </c>
      <c r="B202" s="57"/>
      <c r="C202" s="58" t="s">
        <v>868</v>
      </c>
      <c r="D202" s="59">
        <f>Документ!K206/1000</f>
        <v>13201.75251</v>
      </c>
      <c r="E202" s="60">
        <f>Лист2!D208/1000</f>
        <v>13201.75251</v>
      </c>
      <c r="F202" s="60">
        <f>Лист2!E208/1000</f>
        <v>13201.75251</v>
      </c>
    </row>
    <row r="203" spans="1:6" ht="30">
      <c r="A203" s="57" t="s">
        <v>869</v>
      </c>
      <c r="B203" s="57" t="s">
        <v>741</v>
      </c>
      <c r="C203" s="58" t="s">
        <v>740</v>
      </c>
      <c r="D203" s="59">
        <f>Документ!K207/1000</f>
        <v>13201.75251</v>
      </c>
      <c r="E203" s="60">
        <f>Лист2!D209/1000</f>
        <v>13201.75251</v>
      </c>
      <c r="F203" s="60">
        <f>Лист2!E209/1000</f>
        <v>13201.75251</v>
      </c>
    </row>
    <row r="204" spans="1:6" ht="30">
      <c r="A204" s="57" t="s">
        <v>871</v>
      </c>
      <c r="B204" s="57"/>
      <c r="C204" s="58" t="s">
        <v>870</v>
      </c>
      <c r="D204" s="59">
        <f>Документ!K208/1000</f>
        <v>404.50695</v>
      </c>
      <c r="E204" s="60">
        <f>Лист2!D210/1000</f>
        <v>404.50695</v>
      </c>
      <c r="F204" s="60">
        <f>Лист2!E210/1000</f>
        <v>404.50695</v>
      </c>
    </row>
    <row r="205" spans="1:6" ht="30">
      <c r="A205" s="57" t="s">
        <v>871</v>
      </c>
      <c r="B205" s="57" t="s">
        <v>741</v>
      </c>
      <c r="C205" s="58" t="s">
        <v>740</v>
      </c>
      <c r="D205" s="59">
        <f>Документ!K209/1000</f>
        <v>404.50695</v>
      </c>
      <c r="E205" s="60">
        <f>Лист2!D211/1000</f>
        <v>404.50695</v>
      </c>
      <c r="F205" s="60">
        <f>Лист2!E211/1000</f>
        <v>404.50695</v>
      </c>
    </row>
    <row r="206" spans="1:6" ht="28.5">
      <c r="A206" s="54" t="s">
        <v>873</v>
      </c>
      <c r="B206" s="54"/>
      <c r="C206" s="55" t="s">
        <v>872</v>
      </c>
      <c r="D206" s="56">
        <f>Документ!K210/1000</f>
        <v>7414.88504</v>
      </c>
      <c r="E206" s="50">
        <f>Лист2!D212/1000</f>
        <v>7414.88504</v>
      </c>
      <c r="F206" s="50">
        <f>Лист2!E212/1000</f>
        <v>7414.88504</v>
      </c>
    </row>
    <row r="207" spans="1:6" ht="30">
      <c r="A207" s="57" t="s">
        <v>875</v>
      </c>
      <c r="B207" s="57"/>
      <c r="C207" s="58" t="s">
        <v>874</v>
      </c>
      <c r="D207" s="59">
        <f>Документ!K211/1000</f>
        <v>500</v>
      </c>
      <c r="E207" s="60">
        <f>Лист2!D213/1000</f>
        <v>500</v>
      </c>
      <c r="F207" s="60">
        <f>Лист2!E213/1000</f>
        <v>500</v>
      </c>
    </row>
    <row r="208" spans="1:6" ht="30">
      <c r="A208" s="57" t="s">
        <v>875</v>
      </c>
      <c r="B208" s="57" t="s">
        <v>741</v>
      </c>
      <c r="C208" s="58" t="s">
        <v>740</v>
      </c>
      <c r="D208" s="59">
        <f>Документ!K212/1000</f>
        <v>500</v>
      </c>
      <c r="E208" s="60">
        <f>Лист2!D214/1000</f>
        <v>500</v>
      </c>
      <c r="F208" s="60">
        <f>Лист2!E214/1000</f>
        <v>500</v>
      </c>
    </row>
    <row r="209" spans="1:6" ht="60">
      <c r="A209" s="57" t="s">
        <v>877</v>
      </c>
      <c r="B209" s="57"/>
      <c r="C209" s="58" t="s">
        <v>876</v>
      </c>
      <c r="D209" s="59">
        <f>Документ!K213/1000</f>
        <v>1170.00086</v>
      </c>
      <c r="E209" s="60">
        <f>Лист2!D215/1000</f>
        <v>1170.00086</v>
      </c>
      <c r="F209" s="60">
        <f>Лист2!E215/1000</f>
        <v>1170.00086</v>
      </c>
    </row>
    <row r="210" spans="1:6" ht="30">
      <c r="A210" s="57" t="s">
        <v>877</v>
      </c>
      <c r="B210" s="57" t="s">
        <v>741</v>
      </c>
      <c r="C210" s="58" t="s">
        <v>740</v>
      </c>
      <c r="D210" s="59">
        <f>Документ!K214/1000</f>
        <v>1170.00086</v>
      </c>
      <c r="E210" s="60">
        <f>Лист2!D216/1000</f>
        <v>1170.00086</v>
      </c>
      <c r="F210" s="60">
        <f>Лист2!E216/1000</f>
        <v>1170.00086</v>
      </c>
    </row>
    <row r="211" spans="1:6" ht="60">
      <c r="A211" s="57" t="s">
        <v>879</v>
      </c>
      <c r="B211" s="57"/>
      <c r="C211" s="58" t="s">
        <v>878</v>
      </c>
      <c r="D211" s="59">
        <f>Документ!K215/1000</f>
        <v>1088.23657</v>
      </c>
      <c r="E211" s="60">
        <f>Лист2!D217/1000</f>
        <v>1088.23657</v>
      </c>
      <c r="F211" s="60">
        <f>Лист2!E217/1000</f>
        <v>1088.23657</v>
      </c>
    </row>
    <row r="212" spans="1:6" ht="30">
      <c r="A212" s="57" t="s">
        <v>879</v>
      </c>
      <c r="B212" s="57" t="s">
        <v>741</v>
      </c>
      <c r="C212" s="58" t="s">
        <v>740</v>
      </c>
      <c r="D212" s="59">
        <f>Документ!K216/1000</f>
        <v>1088.23657</v>
      </c>
      <c r="E212" s="60">
        <f>Лист2!D218/1000</f>
        <v>1088.23657</v>
      </c>
      <c r="F212" s="60">
        <f>Лист2!E218/1000</f>
        <v>1088.23657</v>
      </c>
    </row>
    <row r="213" spans="1:6" ht="30">
      <c r="A213" s="57" t="s">
        <v>881</v>
      </c>
      <c r="B213" s="57"/>
      <c r="C213" s="58" t="s">
        <v>880</v>
      </c>
      <c r="D213" s="59">
        <f>Документ!K217/1000</f>
        <v>2064.39489</v>
      </c>
      <c r="E213" s="60">
        <f>Лист2!D219/1000</f>
        <v>2064.39489</v>
      </c>
      <c r="F213" s="60">
        <f>Лист2!E219/1000</f>
        <v>2064.39489</v>
      </c>
    </row>
    <row r="214" spans="1:6" ht="30">
      <c r="A214" s="57" t="s">
        <v>881</v>
      </c>
      <c r="B214" s="57" t="s">
        <v>741</v>
      </c>
      <c r="C214" s="58" t="s">
        <v>740</v>
      </c>
      <c r="D214" s="59">
        <f>Документ!K218/1000</f>
        <v>2064.39489</v>
      </c>
      <c r="E214" s="60">
        <f>Лист2!D220/1000</f>
        <v>2064.39489</v>
      </c>
      <c r="F214" s="60">
        <f>Лист2!E220/1000</f>
        <v>2064.39489</v>
      </c>
    </row>
    <row r="215" spans="1:6" ht="30">
      <c r="A215" s="57" t="s">
        <v>883</v>
      </c>
      <c r="B215" s="57"/>
      <c r="C215" s="58" t="s">
        <v>882</v>
      </c>
      <c r="D215" s="59">
        <f>Документ!K219/1000</f>
        <v>553.2</v>
      </c>
      <c r="E215" s="60">
        <f>Лист2!D221/1000</f>
        <v>553.2</v>
      </c>
      <c r="F215" s="60">
        <f>Лист2!E221/1000</f>
        <v>553.2</v>
      </c>
    </row>
    <row r="216" spans="1:6" ht="30">
      <c r="A216" s="57" t="s">
        <v>883</v>
      </c>
      <c r="B216" s="57" t="s">
        <v>741</v>
      </c>
      <c r="C216" s="58" t="s">
        <v>740</v>
      </c>
      <c r="D216" s="59">
        <f>Документ!K220/1000</f>
        <v>553.2</v>
      </c>
      <c r="E216" s="60">
        <f>Лист2!D222/1000</f>
        <v>553.2</v>
      </c>
      <c r="F216" s="60">
        <f>Лист2!E222/1000</f>
        <v>553.2</v>
      </c>
    </row>
    <row r="217" spans="1:6" ht="60">
      <c r="A217" s="57" t="s">
        <v>885</v>
      </c>
      <c r="B217" s="57"/>
      <c r="C217" s="58" t="s">
        <v>884</v>
      </c>
      <c r="D217" s="59">
        <f>Документ!K221/1000</f>
        <v>611.8343000000001</v>
      </c>
      <c r="E217" s="60">
        <f>Лист2!D223/1000</f>
        <v>611.8343000000001</v>
      </c>
      <c r="F217" s="60">
        <f>Лист2!E223/1000</f>
        <v>611.8343000000001</v>
      </c>
    </row>
    <row r="218" spans="1:6" ht="30">
      <c r="A218" s="57" t="s">
        <v>885</v>
      </c>
      <c r="B218" s="57" t="s">
        <v>741</v>
      </c>
      <c r="C218" s="58" t="s">
        <v>740</v>
      </c>
      <c r="D218" s="59">
        <f>Документ!K222/1000</f>
        <v>611.8343000000001</v>
      </c>
      <c r="E218" s="60">
        <f>Лист2!D224/1000</f>
        <v>611.8343000000001</v>
      </c>
      <c r="F218" s="60">
        <f>Лист2!E224/1000</f>
        <v>611.8343000000001</v>
      </c>
    </row>
    <row r="219" spans="1:6" ht="60">
      <c r="A219" s="57" t="s">
        <v>887</v>
      </c>
      <c r="B219" s="57"/>
      <c r="C219" s="58" t="s">
        <v>886</v>
      </c>
      <c r="D219" s="59">
        <f>Документ!K223/1000</f>
        <v>1254.9778600000002</v>
      </c>
      <c r="E219" s="60">
        <f>Лист2!D225/1000</f>
        <v>1254.9778600000002</v>
      </c>
      <c r="F219" s="60">
        <f>Лист2!E225/1000</f>
        <v>1254.9778600000002</v>
      </c>
    </row>
    <row r="220" spans="1:6" ht="30">
      <c r="A220" s="57" t="s">
        <v>887</v>
      </c>
      <c r="B220" s="57" t="s">
        <v>741</v>
      </c>
      <c r="C220" s="58" t="s">
        <v>740</v>
      </c>
      <c r="D220" s="59">
        <f>Документ!K224/1000</f>
        <v>1254.9778600000002</v>
      </c>
      <c r="E220" s="60">
        <f>Лист2!D226/1000</f>
        <v>1254.9778600000002</v>
      </c>
      <c r="F220" s="60">
        <f>Лист2!E226/1000</f>
        <v>1254.9778600000002</v>
      </c>
    </row>
    <row r="221" spans="1:6" ht="60">
      <c r="A221" s="57" t="s">
        <v>889</v>
      </c>
      <c r="B221" s="57"/>
      <c r="C221" s="58" t="s">
        <v>888</v>
      </c>
      <c r="D221" s="59">
        <f>Документ!K225/1000</f>
        <v>172.24056</v>
      </c>
      <c r="E221" s="60">
        <f>Лист2!D227/1000</f>
        <v>172.24056</v>
      </c>
      <c r="F221" s="60">
        <f>Лист2!E227/1000</f>
        <v>172.24056</v>
      </c>
    </row>
    <row r="222" spans="1:6" ht="30">
      <c r="A222" s="57" t="s">
        <v>889</v>
      </c>
      <c r="B222" s="57" t="s">
        <v>741</v>
      </c>
      <c r="C222" s="58" t="s">
        <v>740</v>
      </c>
      <c r="D222" s="59">
        <f>Документ!K226/1000</f>
        <v>172.24056</v>
      </c>
      <c r="E222" s="60">
        <f>Лист2!D228/1000</f>
        <v>172.24056</v>
      </c>
      <c r="F222" s="60">
        <f>Лист2!E228/1000</f>
        <v>172.24056</v>
      </c>
    </row>
    <row r="223" spans="1:6" ht="57">
      <c r="A223" s="54" t="s">
        <v>891</v>
      </c>
      <c r="B223" s="54"/>
      <c r="C223" s="55" t="s">
        <v>890</v>
      </c>
      <c r="D223" s="56">
        <f>Документ!K227/1000</f>
        <v>16751.51244</v>
      </c>
      <c r="E223" s="50">
        <f>Лист2!D229/1000</f>
        <v>16751.51244</v>
      </c>
      <c r="F223" s="50">
        <f>Лист2!E229/1000</f>
        <v>16751.51244</v>
      </c>
    </row>
    <row r="224" spans="1:6" ht="30">
      <c r="A224" s="57" t="s">
        <v>893</v>
      </c>
      <c r="B224" s="57"/>
      <c r="C224" s="58" t="s">
        <v>892</v>
      </c>
      <c r="D224" s="59">
        <f>Документ!K228/1000</f>
        <v>16583.51244</v>
      </c>
      <c r="E224" s="60">
        <f>Лист2!D230/1000</f>
        <v>16583.51244</v>
      </c>
      <c r="F224" s="60">
        <f>Лист2!E230/1000</f>
        <v>16583.51244</v>
      </c>
    </row>
    <row r="225" spans="1:6" ht="30">
      <c r="A225" s="57" t="s">
        <v>893</v>
      </c>
      <c r="B225" s="57" t="s">
        <v>741</v>
      </c>
      <c r="C225" s="58" t="s">
        <v>740</v>
      </c>
      <c r="D225" s="59">
        <f>Документ!K229/1000</f>
        <v>16583.51244</v>
      </c>
      <c r="E225" s="60">
        <f>Лист2!D231/1000</f>
        <v>16583.51244</v>
      </c>
      <c r="F225" s="60">
        <f>Лист2!E231/1000</f>
        <v>16583.51244</v>
      </c>
    </row>
    <row r="226" spans="1:6" ht="30">
      <c r="A226" s="57" t="s">
        <v>895</v>
      </c>
      <c r="B226" s="57"/>
      <c r="C226" s="58" t="s">
        <v>894</v>
      </c>
      <c r="D226" s="59">
        <f>Документ!K230/1000</f>
        <v>168</v>
      </c>
      <c r="E226" s="60">
        <f>Лист2!D232/1000</f>
        <v>168</v>
      </c>
      <c r="F226" s="60">
        <f>Лист2!E232/1000</f>
        <v>168</v>
      </c>
    </row>
    <row r="227" spans="1:6" ht="30">
      <c r="A227" s="57" t="s">
        <v>895</v>
      </c>
      <c r="B227" s="57" t="s">
        <v>741</v>
      </c>
      <c r="C227" s="58" t="s">
        <v>740</v>
      </c>
      <c r="D227" s="59">
        <f>Документ!K231/1000</f>
        <v>168</v>
      </c>
      <c r="E227" s="60">
        <f>Лист2!D233/1000</f>
        <v>168</v>
      </c>
      <c r="F227" s="60">
        <f>Лист2!E233/1000</f>
        <v>168</v>
      </c>
    </row>
    <row r="228" spans="1:6" s="30" customFormat="1" ht="28.5">
      <c r="A228" s="54" t="s">
        <v>897</v>
      </c>
      <c r="B228" s="54"/>
      <c r="C228" s="55" t="s">
        <v>896</v>
      </c>
      <c r="D228" s="56">
        <v>9208.2</v>
      </c>
      <c r="E228" s="50">
        <v>9208.2</v>
      </c>
      <c r="F228" s="50">
        <v>9078.9</v>
      </c>
    </row>
    <row r="229" spans="1:6" ht="28.5">
      <c r="A229" s="54" t="s">
        <v>899</v>
      </c>
      <c r="B229" s="54"/>
      <c r="C229" s="55" t="s">
        <v>898</v>
      </c>
      <c r="D229" s="56">
        <f>Документ!K233/1000</f>
        <v>5051.0379299999995</v>
      </c>
      <c r="E229" s="50">
        <f>Лист2!D235/1000</f>
        <v>5051.0379299999995</v>
      </c>
      <c r="F229" s="50">
        <f>Лист2!E235/1000</f>
        <v>4921.69713</v>
      </c>
    </row>
    <row r="230" spans="1:6" ht="45">
      <c r="A230" s="57" t="s">
        <v>901</v>
      </c>
      <c r="B230" s="57"/>
      <c r="C230" s="58" t="s">
        <v>900</v>
      </c>
      <c r="D230" s="59">
        <f>Документ!K234/1000</f>
        <v>37.05817</v>
      </c>
      <c r="E230" s="60">
        <f>Лист2!D236/1000</f>
        <v>37.05817</v>
      </c>
      <c r="F230" s="60">
        <f>Лист2!E236/1000</f>
        <v>37.05817</v>
      </c>
    </row>
    <row r="231" spans="1:6" ht="45">
      <c r="A231" s="57" t="s">
        <v>901</v>
      </c>
      <c r="B231" s="57" t="s">
        <v>711</v>
      </c>
      <c r="C231" s="58" t="s">
        <v>710</v>
      </c>
      <c r="D231" s="59">
        <f>Документ!K235/1000</f>
        <v>37.05817</v>
      </c>
      <c r="E231" s="60">
        <f>Лист2!D237/1000</f>
        <v>37.05817</v>
      </c>
      <c r="F231" s="60">
        <f>Лист2!E237/1000</f>
        <v>37.05817</v>
      </c>
    </row>
    <row r="232" spans="1:6" ht="30">
      <c r="A232" s="57" t="s">
        <v>903</v>
      </c>
      <c r="B232" s="57"/>
      <c r="C232" s="58" t="s">
        <v>902</v>
      </c>
      <c r="D232" s="59">
        <f>Документ!K236/1000</f>
        <v>5013.60543</v>
      </c>
      <c r="E232" s="60">
        <f>Лист2!D238/1000</f>
        <v>5013.60543</v>
      </c>
      <c r="F232" s="60">
        <f>Лист2!E238/1000</f>
        <v>4884.26463</v>
      </c>
    </row>
    <row r="233" spans="1:6" ht="45">
      <c r="A233" s="57" t="s">
        <v>903</v>
      </c>
      <c r="B233" s="57" t="s">
        <v>711</v>
      </c>
      <c r="C233" s="58" t="s">
        <v>710</v>
      </c>
      <c r="D233" s="59">
        <f>Документ!K237/1000</f>
        <v>4116.77163</v>
      </c>
      <c r="E233" s="60">
        <f>Лист2!D239/1000</f>
        <v>4116.77163</v>
      </c>
      <c r="F233" s="60">
        <f>Лист2!E239/1000</f>
        <v>3998.96329</v>
      </c>
    </row>
    <row r="234" spans="1:6" ht="15">
      <c r="A234" s="57" t="s">
        <v>903</v>
      </c>
      <c r="B234" s="57" t="s">
        <v>623</v>
      </c>
      <c r="C234" s="58" t="s">
        <v>622</v>
      </c>
      <c r="D234" s="59">
        <f>Документ!K238/1000</f>
        <v>887.20475</v>
      </c>
      <c r="E234" s="60">
        <f>Лист2!D240/1000</f>
        <v>887.20475</v>
      </c>
      <c r="F234" s="60">
        <f>Лист2!E240/1000</f>
        <v>875.93025</v>
      </c>
    </row>
    <row r="235" spans="1:6" ht="15">
      <c r="A235" s="57" t="s">
        <v>903</v>
      </c>
      <c r="B235" s="57" t="s">
        <v>757</v>
      </c>
      <c r="C235" s="58" t="s">
        <v>756</v>
      </c>
      <c r="D235" s="59">
        <f>Документ!K239/1000</f>
        <v>9.62905</v>
      </c>
      <c r="E235" s="60">
        <f>Лист2!D241/1000</f>
        <v>9.62905</v>
      </c>
      <c r="F235" s="60">
        <f>Лист2!E241/1000</f>
        <v>9.37109</v>
      </c>
    </row>
    <row r="236" spans="1:6" ht="45">
      <c r="A236" s="57" t="s">
        <v>905</v>
      </c>
      <c r="B236" s="57"/>
      <c r="C236" s="58" t="s">
        <v>904</v>
      </c>
      <c r="D236" s="59">
        <f>Документ!K240/1000</f>
        <v>0.37433</v>
      </c>
      <c r="E236" s="60">
        <f>Лист2!D242/1000</f>
        <v>0.37433</v>
      </c>
      <c r="F236" s="60">
        <f>Лист2!E242/1000</f>
        <v>0.37433</v>
      </c>
    </row>
    <row r="237" spans="1:6" ht="45">
      <c r="A237" s="57" t="s">
        <v>905</v>
      </c>
      <c r="B237" s="57" t="s">
        <v>711</v>
      </c>
      <c r="C237" s="58" t="s">
        <v>710</v>
      </c>
      <c r="D237" s="59">
        <f>Документ!K241/1000</f>
        <v>0.37433</v>
      </c>
      <c r="E237" s="60">
        <f>Лист2!D243/1000</f>
        <v>0.37433</v>
      </c>
      <c r="F237" s="60">
        <f>Лист2!E243/1000</f>
        <v>0.37433</v>
      </c>
    </row>
    <row r="238" spans="1:6" ht="28.5">
      <c r="A238" s="54" t="s">
        <v>907</v>
      </c>
      <c r="B238" s="54"/>
      <c r="C238" s="55" t="s">
        <v>906</v>
      </c>
      <c r="D238" s="56">
        <f>Документ!K242/1000</f>
        <v>452.27173999999997</v>
      </c>
      <c r="E238" s="50">
        <f>Лист2!D244/1000</f>
        <v>452.27173999999997</v>
      </c>
      <c r="F238" s="50">
        <f>Лист2!E244/1000</f>
        <v>452.27173999999997</v>
      </c>
    </row>
    <row r="239" spans="1:6" ht="30">
      <c r="A239" s="57" t="s">
        <v>908</v>
      </c>
      <c r="B239" s="57"/>
      <c r="C239" s="58" t="s">
        <v>874</v>
      </c>
      <c r="D239" s="59">
        <f>Документ!K243/1000</f>
        <v>77.5</v>
      </c>
      <c r="E239" s="60">
        <f>Лист2!D245/1000</f>
        <v>77.5</v>
      </c>
      <c r="F239" s="60">
        <f>Лист2!E245/1000</f>
        <v>77.5</v>
      </c>
    </row>
    <row r="240" spans="1:6" ht="15">
      <c r="A240" s="57" t="s">
        <v>908</v>
      </c>
      <c r="B240" s="57" t="s">
        <v>623</v>
      </c>
      <c r="C240" s="58" t="s">
        <v>622</v>
      </c>
      <c r="D240" s="59">
        <f>Документ!K244/1000</f>
        <v>77.5</v>
      </c>
      <c r="E240" s="60">
        <f>Лист2!D246/1000</f>
        <v>77.5</v>
      </c>
      <c r="F240" s="60">
        <f>Лист2!E246/1000</f>
        <v>77.5</v>
      </c>
    </row>
    <row r="241" spans="1:6" ht="30">
      <c r="A241" s="57" t="s">
        <v>910</v>
      </c>
      <c r="B241" s="57"/>
      <c r="C241" s="58" t="s">
        <v>909</v>
      </c>
      <c r="D241" s="59">
        <f>Документ!K245/1000</f>
        <v>374.77173999999997</v>
      </c>
      <c r="E241" s="60">
        <f>Лист2!D247/1000</f>
        <v>374.77173999999997</v>
      </c>
      <c r="F241" s="60">
        <f>Лист2!E247/1000</f>
        <v>374.77173999999997</v>
      </c>
    </row>
    <row r="242" spans="1:6" ht="15">
      <c r="A242" s="57" t="s">
        <v>910</v>
      </c>
      <c r="B242" s="57" t="s">
        <v>623</v>
      </c>
      <c r="C242" s="58" t="s">
        <v>622</v>
      </c>
      <c r="D242" s="59">
        <f>Документ!K246/1000</f>
        <v>374.77173999999997</v>
      </c>
      <c r="E242" s="60">
        <f>Лист2!D248/1000</f>
        <v>374.77173999999997</v>
      </c>
      <c r="F242" s="60">
        <f>Лист2!E248/1000</f>
        <v>374.77173999999997</v>
      </c>
    </row>
    <row r="243" spans="1:6" ht="28.5">
      <c r="A243" s="54" t="s">
        <v>912</v>
      </c>
      <c r="B243" s="54"/>
      <c r="C243" s="55" t="s">
        <v>911</v>
      </c>
      <c r="D243" s="56">
        <f>Документ!K247/1000</f>
        <v>40.546</v>
      </c>
      <c r="E243" s="50">
        <f>Лист2!D249/1000</f>
        <v>40.546</v>
      </c>
      <c r="F243" s="50">
        <f>Лист2!E249/1000</f>
        <v>40.546</v>
      </c>
    </row>
    <row r="244" spans="1:6" ht="30">
      <c r="A244" s="57" t="s">
        <v>914</v>
      </c>
      <c r="B244" s="57"/>
      <c r="C244" s="58" t="s">
        <v>913</v>
      </c>
      <c r="D244" s="59">
        <f>Документ!K248/1000</f>
        <v>23.32</v>
      </c>
      <c r="E244" s="60">
        <f>Лист2!D250/1000</f>
        <v>23.32</v>
      </c>
      <c r="F244" s="60">
        <f>Лист2!E250/1000</f>
        <v>23.32</v>
      </c>
    </row>
    <row r="245" spans="1:6" ht="15">
      <c r="A245" s="57" t="s">
        <v>914</v>
      </c>
      <c r="B245" s="57" t="s">
        <v>623</v>
      </c>
      <c r="C245" s="58" t="s">
        <v>622</v>
      </c>
      <c r="D245" s="59">
        <f>Документ!K249/1000</f>
        <v>23.32</v>
      </c>
      <c r="E245" s="60">
        <f>Лист2!D251/1000</f>
        <v>23.32</v>
      </c>
      <c r="F245" s="60">
        <f>Лист2!E251/1000</f>
        <v>23.32</v>
      </c>
    </row>
    <row r="246" spans="1:6" ht="30">
      <c r="A246" s="57" t="s">
        <v>916</v>
      </c>
      <c r="B246" s="57"/>
      <c r="C246" s="58" t="s">
        <v>915</v>
      </c>
      <c r="D246" s="59">
        <f>Документ!K250/1000</f>
        <v>17.226</v>
      </c>
      <c r="E246" s="60">
        <f>Лист2!D252/1000</f>
        <v>17.226</v>
      </c>
      <c r="F246" s="60">
        <f>Лист2!E252/1000</f>
        <v>17.226</v>
      </c>
    </row>
    <row r="247" spans="1:6" ht="45">
      <c r="A247" s="57" t="s">
        <v>916</v>
      </c>
      <c r="B247" s="57" t="s">
        <v>711</v>
      </c>
      <c r="C247" s="58" t="s">
        <v>710</v>
      </c>
      <c r="D247" s="59">
        <f>Документ!K251/1000</f>
        <v>8.706</v>
      </c>
      <c r="E247" s="60">
        <f>Лист2!D253/1000</f>
        <v>8.706</v>
      </c>
      <c r="F247" s="60">
        <f>Лист2!E253/1000</f>
        <v>8.706</v>
      </c>
    </row>
    <row r="248" spans="1:6" ht="15">
      <c r="A248" s="57" t="s">
        <v>916</v>
      </c>
      <c r="B248" s="57" t="s">
        <v>623</v>
      </c>
      <c r="C248" s="58" t="s">
        <v>622</v>
      </c>
      <c r="D248" s="59">
        <f>Документ!K252/1000</f>
        <v>8.52</v>
      </c>
      <c r="E248" s="60">
        <f>Лист2!D254/1000</f>
        <v>8.52</v>
      </c>
      <c r="F248" s="60">
        <f>Лист2!E254/1000</f>
        <v>8.52</v>
      </c>
    </row>
    <row r="249" spans="1:6" ht="28.5">
      <c r="A249" s="54" t="s">
        <v>918</v>
      </c>
      <c r="B249" s="54"/>
      <c r="C249" s="55" t="s">
        <v>917</v>
      </c>
      <c r="D249" s="56">
        <f>Документ!K253/1000</f>
        <v>3664.43905</v>
      </c>
      <c r="E249" s="50">
        <f>Лист2!D255/1000</f>
        <v>3664.43905</v>
      </c>
      <c r="F249" s="50">
        <f>Лист2!E255/1000</f>
        <v>3664.43905</v>
      </c>
    </row>
    <row r="250" spans="1:6" ht="30">
      <c r="A250" s="57" t="s">
        <v>920</v>
      </c>
      <c r="B250" s="57"/>
      <c r="C250" s="58" t="s">
        <v>919</v>
      </c>
      <c r="D250" s="59">
        <f>Документ!K254/1000</f>
        <v>3627.79465</v>
      </c>
      <c r="E250" s="60">
        <f>Лист2!D256/1000</f>
        <v>3627.79465</v>
      </c>
      <c r="F250" s="60">
        <f>Лист2!E256/1000</f>
        <v>3627.79465</v>
      </c>
    </row>
    <row r="251" spans="1:6" ht="45">
      <c r="A251" s="57" t="s">
        <v>920</v>
      </c>
      <c r="B251" s="57" t="s">
        <v>711</v>
      </c>
      <c r="C251" s="58" t="s">
        <v>710</v>
      </c>
      <c r="D251" s="59">
        <f>Документ!K255/1000</f>
        <v>3627.79465</v>
      </c>
      <c r="E251" s="60">
        <f>Лист2!D257/1000</f>
        <v>3627.79465</v>
      </c>
      <c r="F251" s="60">
        <f>Лист2!E257/1000</f>
        <v>3627.79465</v>
      </c>
    </row>
    <row r="252" spans="1:6" ht="30">
      <c r="A252" s="57" t="s">
        <v>922</v>
      </c>
      <c r="B252" s="57"/>
      <c r="C252" s="58" t="s">
        <v>921</v>
      </c>
      <c r="D252" s="59">
        <f>Документ!K256/1000</f>
        <v>36.644400000000005</v>
      </c>
      <c r="E252" s="60">
        <f>Лист2!D258/1000</f>
        <v>36.644400000000005</v>
      </c>
      <c r="F252" s="60">
        <f>Лист2!E258/1000</f>
        <v>36.644400000000005</v>
      </c>
    </row>
    <row r="253" spans="1:6" ht="45">
      <c r="A253" s="57" t="s">
        <v>922</v>
      </c>
      <c r="B253" s="57" t="s">
        <v>711</v>
      </c>
      <c r="C253" s="58" t="s">
        <v>710</v>
      </c>
      <c r="D253" s="59">
        <f>Документ!K257/1000</f>
        <v>36.644400000000005</v>
      </c>
      <c r="E253" s="60">
        <f>Лист2!D259/1000</f>
        <v>36.644400000000005</v>
      </c>
      <c r="F253" s="60">
        <f>Лист2!E259/1000</f>
        <v>36.644400000000005</v>
      </c>
    </row>
    <row r="254" spans="1:6" s="30" customFormat="1" ht="15">
      <c r="A254" s="54" t="s">
        <v>923</v>
      </c>
      <c r="B254" s="54"/>
      <c r="C254" s="55" t="s">
        <v>704</v>
      </c>
      <c r="D254" s="56">
        <v>1026.8</v>
      </c>
      <c r="E254" s="50">
        <v>1041.8</v>
      </c>
      <c r="F254" s="50">
        <v>1039.6</v>
      </c>
    </row>
    <row r="255" spans="1:6" ht="30">
      <c r="A255" s="57" t="s">
        <v>925</v>
      </c>
      <c r="B255" s="57"/>
      <c r="C255" s="58" t="s">
        <v>924</v>
      </c>
      <c r="D255" s="59">
        <v>1026.8</v>
      </c>
      <c r="E255" s="60">
        <v>1041.8</v>
      </c>
      <c r="F255" s="60">
        <v>1039.6</v>
      </c>
    </row>
    <row r="256" spans="1:6" ht="30">
      <c r="A256" s="57" t="s">
        <v>927</v>
      </c>
      <c r="B256" s="57"/>
      <c r="C256" s="58" t="s">
        <v>926</v>
      </c>
      <c r="D256" s="59">
        <v>1026.8</v>
      </c>
      <c r="E256" s="60">
        <v>1026.8</v>
      </c>
      <c r="F256" s="60">
        <f>Лист2!E262/1000</f>
        <v>1024.57636</v>
      </c>
    </row>
    <row r="257" spans="1:6" ht="45">
      <c r="A257" s="57" t="s">
        <v>927</v>
      </c>
      <c r="B257" s="57" t="s">
        <v>711</v>
      </c>
      <c r="C257" s="58" t="s">
        <v>710</v>
      </c>
      <c r="D257" s="59">
        <f>Документ!K261/1000</f>
        <v>904.06921</v>
      </c>
      <c r="E257" s="60">
        <f>Лист2!D263/1000</f>
        <v>904.06921</v>
      </c>
      <c r="F257" s="60">
        <f>Лист2!E263/1000</f>
        <v>904.06921</v>
      </c>
    </row>
    <row r="258" spans="1:6" ht="15">
      <c r="A258" s="57" t="s">
        <v>927</v>
      </c>
      <c r="B258" s="57" t="s">
        <v>623</v>
      </c>
      <c r="C258" s="58" t="s">
        <v>622</v>
      </c>
      <c r="D258" s="59">
        <f>Документ!K262/1000</f>
        <v>122.658</v>
      </c>
      <c r="E258" s="60">
        <f>Лист2!D264/1000</f>
        <v>122.658</v>
      </c>
      <c r="F258" s="60">
        <f>Лист2!E264/1000</f>
        <v>120.50715</v>
      </c>
    </row>
    <row r="259" spans="1:6" s="34" customFormat="1" ht="30" outlineLevel="3">
      <c r="A259" s="63" t="s">
        <v>145</v>
      </c>
      <c r="B259" s="63"/>
      <c r="C259" s="64" t="s">
        <v>586</v>
      </c>
      <c r="D259" s="76">
        <v>0</v>
      </c>
      <c r="E259" s="77">
        <f>Лист2!D265/1000</f>
        <v>14.96649</v>
      </c>
      <c r="F259" s="60">
        <f>Лист2!E265/1000</f>
        <v>14.96649</v>
      </c>
    </row>
    <row r="260" spans="1:6" s="34" customFormat="1" ht="45" outlineLevel="4">
      <c r="A260" s="63" t="s">
        <v>145</v>
      </c>
      <c r="B260" s="63">
        <v>100</v>
      </c>
      <c r="C260" s="64" t="s">
        <v>585</v>
      </c>
      <c r="D260" s="76">
        <v>0</v>
      </c>
      <c r="E260" s="77">
        <f>Лист2!D266/1000</f>
        <v>14.96649</v>
      </c>
      <c r="F260" s="60">
        <f>Лист2!E266/1000</f>
        <v>14.96649</v>
      </c>
    </row>
    <row r="261" spans="1:10" s="30" customFormat="1" ht="28.5">
      <c r="A261" s="54" t="s">
        <v>929</v>
      </c>
      <c r="B261" s="54"/>
      <c r="C261" s="55" t="s">
        <v>928</v>
      </c>
      <c r="D261" s="56">
        <f>Документ!K263/1000</f>
        <v>1778.4</v>
      </c>
      <c r="E261" s="50">
        <f>Лист2!D267/1000</f>
        <v>1778.4</v>
      </c>
      <c r="F261" s="50">
        <f>Лист2!E267/1000</f>
        <v>1778.4</v>
      </c>
      <c r="H261" s="30">
        <v>1778.4</v>
      </c>
      <c r="I261" s="30">
        <v>1778.4</v>
      </c>
      <c r="J261" s="30">
        <v>1778.4</v>
      </c>
    </row>
    <row r="262" spans="1:6" s="30" customFormat="1" ht="28.5">
      <c r="A262" s="54" t="s">
        <v>931</v>
      </c>
      <c r="B262" s="54"/>
      <c r="C262" s="55" t="s">
        <v>930</v>
      </c>
      <c r="D262" s="56">
        <f>Документ!K264/1000</f>
        <v>1778.4</v>
      </c>
      <c r="E262" s="50">
        <f>Лист2!D268/1000</f>
        <v>1778.4</v>
      </c>
      <c r="F262" s="50">
        <f>Лист2!E268/1000</f>
        <v>1778.4</v>
      </c>
    </row>
    <row r="263" spans="1:6" ht="42.75">
      <c r="A263" s="54" t="s">
        <v>933</v>
      </c>
      <c r="B263" s="54"/>
      <c r="C263" s="55" t="s">
        <v>932</v>
      </c>
      <c r="D263" s="56">
        <f>Документ!K265/1000</f>
        <v>1778.4</v>
      </c>
      <c r="E263" s="50">
        <f>Лист2!D269/1000</f>
        <v>1778.4</v>
      </c>
      <c r="F263" s="50">
        <f>Лист2!E269/1000</f>
        <v>1778.4</v>
      </c>
    </row>
    <row r="264" spans="1:6" ht="30">
      <c r="A264" s="57" t="s">
        <v>935</v>
      </c>
      <c r="B264" s="57"/>
      <c r="C264" s="58" t="s">
        <v>934</v>
      </c>
      <c r="D264" s="59">
        <f>Документ!K266/1000</f>
        <v>1013.4</v>
      </c>
      <c r="E264" s="60">
        <f>Лист2!D270/1000</f>
        <v>1013.4</v>
      </c>
      <c r="F264" s="60">
        <f>Лист2!E270/1000</f>
        <v>1013.4</v>
      </c>
    </row>
    <row r="265" spans="1:6" ht="30">
      <c r="A265" s="57" t="s">
        <v>935</v>
      </c>
      <c r="B265" s="57" t="s">
        <v>741</v>
      </c>
      <c r="C265" s="58" t="s">
        <v>740</v>
      </c>
      <c r="D265" s="59">
        <f>Документ!K267/1000</f>
        <v>1013.4</v>
      </c>
      <c r="E265" s="60">
        <f>Лист2!D271/1000</f>
        <v>1013.4</v>
      </c>
      <c r="F265" s="60">
        <f>Лист2!E271/1000</f>
        <v>1013.4</v>
      </c>
    </row>
    <row r="266" spans="1:6" ht="30">
      <c r="A266" s="57" t="s">
        <v>937</v>
      </c>
      <c r="B266" s="57"/>
      <c r="C266" s="58" t="s">
        <v>936</v>
      </c>
      <c r="D266" s="59">
        <f>Документ!K268/1000</f>
        <v>100</v>
      </c>
      <c r="E266" s="60">
        <f>Лист2!D272/1000</f>
        <v>100</v>
      </c>
      <c r="F266" s="60">
        <f>Лист2!E272/1000</f>
        <v>100</v>
      </c>
    </row>
    <row r="267" spans="1:6" ht="30">
      <c r="A267" s="57" t="s">
        <v>937</v>
      </c>
      <c r="B267" s="57" t="s">
        <v>741</v>
      </c>
      <c r="C267" s="58" t="s">
        <v>740</v>
      </c>
      <c r="D267" s="59">
        <f>Документ!K269/1000</f>
        <v>100</v>
      </c>
      <c r="E267" s="60">
        <f>Лист2!D273/1000</f>
        <v>100</v>
      </c>
      <c r="F267" s="60">
        <f>Лист2!E273/1000</f>
        <v>100</v>
      </c>
    </row>
    <row r="268" spans="1:6" ht="30">
      <c r="A268" s="57" t="s">
        <v>939</v>
      </c>
      <c r="B268" s="57"/>
      <c r="C268" s="58" t="s">
        <v>938</v>
      </c>
      <c r="D268" s="59">
        <f>Документ!K270/1000</f>
        <v>650</v>
      </c>
      <c r="E268" s="60">
        <f>Лист2!D274/1000</f>
        <v>650</v>
      </c>
      <c r="F268" s="60">
        <f>Лист2!E274/1000</f>
        <v>650</v>
      </c>
    </row>
    <row r="269" spans="1:6" ht="30">
      <c r="A269" s="57" t="s">
        <v>939</v>
      </c>
      <c r="B269" s="57" t="s">
        <v>741</v>
      </c>
      <c r="C269" s="58" t="s">
        <v>740</v>
      </c>
      <c r="D269" s="59">
        <f>Документ!K271/1000</f>
        <v>650</v>
      </c>
      <c r="E269" s="60">
        <f>Лист2!D275/1000</f>
        <v>650</v>
      </c>
      <c r="F269" s="60">
        <f>Лист2!E275/1000</f>
        <v>650</v>
      </c>
    </row>
    <row r="270" spans="1:6" ht="30">
      <c r="A270" s="57" t="s">
        <v>941</v>
      </c>
      <c r="B270" s="57"/>
      <c r="C270" s="58" t="s">
        <v>940</v>
      </c>
      <c r="D270" s="59">
        <f>Документ!K272/1000</f>
        <v>15</v>
      </c>
      <c r="E270" s="60">
        <f>Лист2!D276/1000</f>
        <v>15</v>
      </c>
      <c r="F270" s="60">
        <f>Лист2!E276/1000</f>
        <v>15</v>
      </c>
    </row>
    <row r="271" spans="1:6" ht="30">
      <c r="A271" s="57" t="s">
        <v>941</v>
      </c>
      <c r="B271" s="57" t="s">
        <v>741</v>
      </c>
      <c r="C271" s="58" t="s">
        <v>740</v>
      </c>
      <c r="D271" s="59">
        <f>Документ!K273/1000</f>
        <v>15</v>
      </c>
      <c r="E271" s="60">
        <f>Лист2!D277/1000</f>
        <v>15</v>
      </c>
      <c r="F271" s="60">
        <f>Лист2!E277/1000</f>
        <v>15</v>
      </c>
    </row>
    <row r="272" spans="1:10" s="30" customFormat="1" ht="42.75">
      <c r="A272" s="54" t="s">
        <v>943</v>
      </c>
      <c r="B272" s="54"/>
      <c r="C272" s="55" t="s">
        <v>942</v>
      </c>
      <c r="D272" s="56">
        <f>Документ!K274/1000</f>
        <v>8351.91453</v>
      </c>
      <c r="E272" s="50">
        <f>Лист2!D278/1000</f>
        <v>8779.48592</v>
      </c>
      <c r="F272" s="50">
        <v>8770.3</v>
      </c>
      <c r="H272" s="30">
        <v>8351.9</v>
      </c>
      <c r="I272" s="30">
        <v>8779.5</v>
      </c>
      <c r="J272" s="30">
        <v>8770.3</v>
      </c>
    </row>
    <row r="273" spans="1:6" s="30" customFormat="1" ht="15">
      <c r="A273" s="54" t="s">
        <v>944</v>
      </c>
      <c r="B273" s="54"/>
      <c r="C273" s="55" t="s">
        <v>704</v>
      </c>
      <c r="D273" s="56">
        <f>Документ!K275/1000</f>
        <v>8351.91453</v>
      </c>
      <c r="E273" s="50">
        <f>Лист2!D279/1000</f>
        <v>8779.48592</v>
      </c>
      <c r="F273" s="50">
        <v>8770.3</v>
      </c>
    </row>
    <row r="274" spans="1:6" ht="30">
      <c r="A274" s="57" t="s">
        <v>946</v>
      </c>
      <c r="B274" s="57"/>
      <c r="C274" s="58" t="s">
        <v>945</v>
      </c>
      <c r="D274" s="59">
        <f>Документ!K276/1000</f>
        <v>8351.91453</v>
      </c>
      <c r="E274" s="60">
        <f>Лист2!D280/1000</f>
        <v>8779.48592</v>
      </c>
      <c r="F274" s="60">
        <v>8770.3</v>
      </c>
    </row>
    <row r="275" spans="1:6" ht="30">
      <c r="A275" s="57" t="s">
        <v>948</v>
      </c>
      <c r="B275" s="57"/>
      <c r="C275" s="58" t="s">
        <v>947</v>
      </c>
      <c r="D275" s="59">
        <f>Документ!K277/1000</f>
        <v>8351.91453</v>
      </c>
      <c r="E275" s="60">
        <f>Лист2!D281/1000</f>
        <v>8614.854529999999</v>
      </c>
      <c r="F275" s="60">
        <f>Лист2!E281/1000</f>
        <v>8605.72495</v>
      </c>
    </row>
    <row r="276" spans="1:6" ht="45">
      <c r="A276" s="57" t="s">
        <v>948</v>
      </c>
      <c r="B276" s="57" t="s">
        <v>711</v>
      </c>
      <c r="C276" s="58" t="s">
        <v>710</v>
      </c>
      <c r="D276" s="59">
        <f>Документ!K278/1000</f>
        <v>7575.04753</v>
      </c>
      <c r="E276" s="60">
        <f>Лист2!D282/1000</f>
        <v>7837.98753</v>
      </c>
      <c r="F276" s="60">
        <v>7828.8</v>
      </c>
    </row>
    <row r="277" spans="1:6" ht="15">
      <c r="A277" s="57" t="s">
        <v>948</v>
      </c>
      <c r="B277" s="57" t="s">
        <v>623</v>
      </c>
      <c r="C277" s="58" t="s">
        <v>622</v>
      </c>
      <c r="D277" s="59">
        <f>Документ!K279/1000</f>
        <v>776.867</v>
      </c>
      <c r="E277" s="60">
        <f>Лист2!D283/1000</f>
        <v>776.867</v>
      </c>
      <c r="F277" s="60">
        <f>Лист2!E283/1000</f>
        <v>776.8663100000001</v>
      </c>
    </row>
    <row r="278" spans="1:6" ht="30">
      <c r="A278" s="63" t="s">
        <v>156</v>
      </c>
      <c r="B278" s="63"/>
      <c r="C278" s="64" t="s">
        <v>586</v>
      </c>
      <c r="D278" s="59">
        <v>0</v>
      </c>
      <c r="E278" s="60">
        <f>Лист2!D284/1000</f>
        <v>164.63139</v>
      </c>
      <c r="F278" s="60">
        <f>Лист2!E284/1000</f>
        <v>164.63139</v>
      </c>
    </row>
    <row r="279" spans="1:6" ht="45">
      <c r="A279" s="63" t="s">
        <v>156</v>
      </c>
      <c r="B279" s="63" t="s">
        <v>711</v>
      </c>
      <c r="C279" s="64" t="s">
        <v>585</v>
      </c>
      <c r="D279" s="59">
        <v>0</v>
      </c>
      <c r="E279" s="60">
        <f>Лист2!D285/1000</f>
        <v>164.63139</v>
      </c>
      <c r="F279" s="60">
        <f>Лист2!E285/1000</f>
        <v>164.63139</v>
      </c>
    </row>
    <row r="280" spans="1:10" s="30" customFormat="1" ht="28.5">
      <c r="A280" s="54" t="s">
        <v>950</v>
      </c>
      <c r="B280" s="54"/>
      <c r="C280" s="55" t="s">
        <v>949</v>
      </c>
      <c r="D280" s="56">
        <f>Документ!K280/1000</f>
        <v>262346.45889</v>
      </c>
      <c r="E280" s="50">
        <f>Лист2!D286/1000</f>
        <v>262789.62485</v>
      </c>
      <c r="F280" s="50">
        <f>Лист2!E286/1000</f>
        <v>261694.63025999998</v>
      </c>
      <c r="H280" s="30">
        <v>262346.5</v>
      </c>
      <c r="I280" s="30">
        <v>262789.6</v>
      </c>
      <c r="J280" s="30">
        <v>261694.6</v>
      </c>
    </row>
    <row r="281" spans="1:6" s="30" customFormat="1" ht="15">
      <c r="A281" s="54" t="s">
        <v>952</v>
      </c>
      <c r="B281" s="54"/>
      <c r="C281" s="55" t="s">
        <v>951</v>
      </c>
      <c r="D281" s="56">
        <f>Документ!K281/1000</f>
        <v>64558.91033</v>
      </c>
      <c r="E281" s="50">
        <f>Лист2!D287/1000</f>
        <v>64712.81033</v>
      </c>
      <c r="F281" s="50">
        <f>Лист2!E287/1000</f>
        <v>64233.37216</v>
      </c>
    </row>
    <row r="282" spans="1:6" ht="28.5">
      <c r="A282" s="54" t="s">
        <v>954</v>
      </c>
      <c r="B282" s="54"/>
      <c r="C282" s="55" t="s">
        <v>953</v>
      </c>
      <c r="D282" s="56">
        <f>Документ!K282/1000</f>
        <v>63058.91033</v>
      </c>
      <c r="E282" s="50">
        <f>Лист2!D288/1000</f>
        <v>63212.81033</v>
      </c>
      <c r="F282" s="50">
        <f>Лист2!E288/1000</f>
        <v>62733.37216</v>
      </c>
    </row>
    <row r="283" spans="1:6" ht="45">
      <c r="A283" s="57" t="s">
        <v>956</v>
      </c>
      <c r="B283" s="57"/>
      <c r="C283" s="58" t="s">
        <v>955</v>
      </c>
      <c r="D283" s="59">
        <f>Документ!K283/1000</f>
        <v>1386.4</v>
      </c>
      <c r="E283" s="60">
        <f>Лист2!D289/1000</f>
        <v>1386.4</v>
      </c>
      <c r="F283" s="60">
        <f>Лист2!E289/1000</f>
        <v>1386.4</v>
      </c>
    </row>
    <row r="284" spans="1:6" ht="15">
      <c r="A284" s="57" t="s">
        <v>956</v>
      </c>
      <c r="B284" s="57" t="s">
        <v>623</v>
      </c>
      <c r="C284" s="58" t="s">
        <v>622</v>
      </c>
      <c r="D284" s="59">
        <f>Документ!K284/1000</f>
        <v>33.814629999999994</v>
      </c>
      <c r="E284" s="60">
        <f>Лист2!D290/1000</f>
        <v>33.814629999999994</v>
      </c>
      <c r="F284" s="60">
        <f>Лист2!E290/1000</f>
        <v>33.814629999999994</v>
      </c>
    </row>
    <row r="285" spans="1:6" ht="15">
      <c r="A285" s="57" t="s">
        <v>956</v>
      </c>
      <c r="B285" s="57" t="s">
        <v>633</v>
      </c>
      <c r="C285" s="58" t="s">
        <v>632</v>
      </c>
      <c r="D285" s="59">
        <f>Документ!K285/1000</f>
        <v>1352.58537</v>
      </c>
      <c r="E285" s="60">
        <f>Лист2!D291/1000</f>
        <v>1352.58537</v>
      </c>
      <c r="F285" s="60">
        <f>Лист2!E291/1000</f>
        <v>1352.58537</v>
      </c>
    </row>
    <row r="286" spans="1:6" ht="45">
      <c r="A286" s="57" t="s">
        <v>958</v>
      </c>
      <c r="B286" s="57"/>
      <c r="C286" s="58" t="s">
        <v>957</v>
      </c>
      <c r="D286" s="59">
        <f>Документ!K286/1000</f>
        <v>29752.3</v>
      </c>
      <c r="E286" s="60">
        <f>Лист2!D292/1000</f>
        <v>29906.2</v>
      </c>
      <c r="F286" s="60">
        <f>Лист2!E292/1000</f>
        <v>29904.73382</v>
      </c>
    </row>
    <row r="287" spans="1:6" ht="45">
      <c r="A287" s="57" t="s">
        <v>958</v>
      </c>
      <c r="B287" s="57" t="s">
        <v>711</v>
      </c>
      <c r="C287" s="58" t="s">
        <v>710</v>
      </c>
      <c r="D287" s="59">
        <f>Документ!K287/1000</f>
        <v>29562.5</v>
      </c>
      <c r="E287" s="60">
        <f>Лист2!D293/1000</f>
        <v>29716.4</v>
      </c>
      <c r="F287" s="60">
        <f>Лист2!E293/1000</f>
        <v>29714.933820000002</v>
      </c>
    </row>
    <row r="288" spans="1:6" ht="15">
      <c r="A288" s="57" t="s">
        <v>958</v>
      </c>
      <c r="B288" s="57" t="s">
        <v>623</v>
      </c>
      <c r="C288" s="58" t="s">
        <v>622</v>
      </c>
      <c r="D288" s="59">
        <f>Документ!K288/1000</f>
        <v>189.8</v>
      </c>
      <c r="E288" s="60">
        <f>Лист2!D294/1000</f>
        <v>189.8</v>
      </c>
      <c r="F288" s="60">
        <f>Лист2!E294/1000</f>
        <v>189.8</v>
      </c>
    </row>
    <row r="289" spans="1:6" ht="45">
      <c r="A289" s="57" t="s">
        <v>962</v>
      </c>
      <c r="B289" s="57"/>
      <c r="C289" s="58" t="s">
        <v>961</v>
      </c>
      <c r="D289" s="59">
        <f>Документ!K291/1000</f>
        <v>452.10974</v>
      </c>
      <c r="E289" s="60">
        <f>Лист2!D295/1000</f>
        <v>452.10974</v>
      </c>
      <c r="F289" s="60">
        <f>Лист2!E295/1000</f>
        <v>452.10974</v>
      </c>
    </row>
    <row r="290" spans="1:6" ht="45">
      <c r="A290" s="57" t="s">
        <v>962</v>
      </c>
      <c r="B290" s="57" t="s">
        <v>711</v>
      </c>
      <c r="C290" s="58" t="s">
        <v>710</v>
      </c>
      <c r="D290" s="59">
        <f>Документ!K292/1000</f>
        <v>452.10974</v>
      </c>
      <c r="E290" s="60">
        <f>Лист2!D296/1000</f>
        <v>452.10974</v>
      </c>
      <c r="F290" s="60">
        <f>Лист2!E296/1000</f>
        <v>452.10974</v>
      </c>
    </row>
    <row r="291" spans="1:6" ht="45">
      <c r="A291" s="57" t="s">
        <v>964</v>
      </c>
      <c r="B291" s="57"/>
      <c r="C291" s="58" t="s">
        <v>963</v>
      </c>
      <c r="D291" s="59">
        <f>Документ!K293/1000</f>
        <v>3218.43768</v>
      </c>
      <c r="E291" s="60">
        <f>Лист2!D297/1000</f>
        <v>3218.43768</v>
      </c>
      <c r="F291" s="60">
        <f>Лист2!E297/1000</f>
        <v>2976.63765</v>
      </c>
    </row>
    <row r="292" spans="1:6" ht="15">
      <c r="A292" s="57" t="s">
        <v>964</v>
      </c>
      <c r="B292" s="57" t="s">
        <v>623</v>
      </c>
      <c r="C292" s="58" t="s">
        <v>622</v>
      </c>
      <c r="D292" s="59">
        <f>Документ!K294/1000</f>
        <v>3218.43768</v>
      </c>
      <c r="E292" s="60">
        <f>Лист2!D298/1000</f>
        <v>3218.43768</v>
      </c>
      <c r="F292" s="60">
        <f>Лист2!E298/1000</f>
        <v>2976.63765</v>
      </c>
    </row>
    <row r="293" spans="1:6" ht="30">
      <c r="A293" s="57" t="s">
        <v>966</v>
      </c>
      <c r="B293" s="57"/>
      <c r="C293" s="58" t="s">
        <v>965</v>
      </c>
      <c r="D293" s="59">
        <v>24905.4</v>
      </c>
      <c r="E293" s="60">
        <v>24905.4</v>
      </c>
      <c r="F293" s="60">
        <f>Лист2!E299/1000</f>
        <v>24669.17099</v>
      </c>
    </row>
    <row r="294" spans="1:6" ht="45">
      <c r="A294" s="57" t="s">
        <v>966</v>
      </c>
      <c r="B294" s="57" t="s">
        <v>711</v>
      </c>
      <c r="C294" s="58" t="s">
        <v>710</v>
      </c>
      <c r="D294" s="59">
        <f>Документ!K296/1000</f>
        <v>17325.62623</v>
      </c>
      <c r="E294" s="60">
        <f>Лист2!D300/1000</f>
        <v>17325.62623</v>
      </c>
      <c r="F294" s="60">
        <f>Лист2!E300/1000</f>
        <v>17325.266030000003</v>
      </c>
    </row>
    <row r="295" spans="1:6" ht="15">
      <c r="A295" s="57" t="s">
        <v>966</v>
      </c>
      <c r="B295" s="57" t="s">
        <v>623</v>
      </c>
      <c r="C295" s="58" t="s">
        <v>622</v>
      </c>
      <c r="D295" s="59">
        <f>Документ!K297/1000</f>
        <v>7556.953030000001</v>
      </c>
      <c r="E295" s="60">
        <f>Лист2!D301/1000</f>
        <v>7556.953030000001</v>
      </c>
      <c r="F295" s="60">
        <f>Лист2!E301/1000</f>
        <v>7321.141269999999</v>
      </c>
    </row>
    <row r="296" spans="1:6" ht="15">
      <c r="A296" s="57" t="s">
        <v>966</v>
      </c>
      <c r="B296" s="57" t="s">
        <v>757</v>
      </c>
      <c r="C296" s="58" t="s">
        <v>756</v>
      </c>
      <c r="D296" s="59">
        <f>Документ!K298/1000</f>
        <v>22.76369</v>
      </c>
      <c r="E296" s="60">
        <f>Лист2!D302/1000</f>
        <v>22.76369</v>
      </c>
      <c r="F296" s="60">
        <f>Лист2!E302/1000</f>
        <v>22.76369</v>
      </c>
    </row>
    <row r="297" spans="1:6" ht="45">
      <c r="A297" s="57" t="s">
        <v>968</v>
      </c>
      <c r="B297" s="57"/>
      <c r="C297" s="58" t="s">
        <v>967</v>
      </c>
      <c r="D297" s="59">
        <f>Документ!K299/1000</f>
        <v>1190.11</v>
      </c>
      <c r="E297" s="60">
        <f>Лист2!D303/1000</f>
        <v>1190.11</v>
      </c>
      <c r="F297" s="60">
        <f>Лист2!E303/1000</f>
        <v>1190.11</v>
      </c>
    </row>
    <row r="298" spans="1:6" ht="15">
      <c r="A298" s="57" t="s">
        <v>968</v>
      </c>
      <c r="B298" s="57" t="s">
        <v>623</v>
      </c>
      <c r="C298" s="58" t="s">
        <v>622</v>
      </c>
      <c r="D298" s="59">
        <f>Документ!K300/1000</f>
        <v>1190.11</v>
      </c>
      <c r="E298" s="60">
        <f>Лист2!D304/1000</f>
        <v>1190.11</v>
      </c>
      <c r="F298" s="60">
        <f>Лист2!E304/1000</f>
        <v>1190.11</v>
      </c>
    </row>
    <row r="299" spans="1:6" ht="15">
      <c r="A299" s="57" t="s">
        <v>970</v>
      </c>
      <c r="B299" s="57"/>
      <c r="C299" s="58" t="s">
        <v>969</v>
      </c>
      <c r="D299" s="59">
        <f>Документ!K301/1000</f>
        <v>32.4</v>
      </c>
      <c r="E299" s="60">
        <f>Лист2!D305/1000</f>
        <v>32.4</v>
      </c>
      <c r="F299" s="60">
        <f>Лист2!E305/1000</f>
        <v>32.4</v>
      </c>
    </row>
    <row r="300" spans="1:6" ht="15">
      <c r="A300" s="57" t="s">
        <v>970</v>
      </c>
      <c r="B300" s="57" t="s">
        <v>623</v>
      </c>
      <c r="C300" s="58" t="s">
        <v>622</v>
      </c>
      <c r="D300" s="59">
        <f>Документ!K302/1000</f>
        <v>32.4</v>
      </c>
      <c r="E300" s="60">
        <f>Лист2!D306/1000</f>
        <v>32.4</v>
      </c>
      <c r="F300" s="60">
        <f>Лист2!E306/1000</f>
        <v>32.4</v>
      </c>
    </row>
    <row r="301" spans="1:6" ht="45">
      <c r="A301" s="57" t="s">
        <v>972</v>
      </c>
      <c r="B301" s="57"/>
      <c r="C301" s="58" t="s">
        <v>971</v>
      </c>
      <c r="D301" s="59">
        <f>Документ!K303/1000</f>
        <v>1867.2432</v>
      </c>
      <c r="E301" s="60">
        <f>Лист2!D307/1000</f>
        <v>1867.2432</v>
      </c>
      <c r="F301" s="60">
        <f>Лист2!E307/1000</f>
        <v>1867.2432</v>
      </c>
    </row>
    <row r="302" spans="1:6" ht="15">
      <c r="A302" s="57" t="s">
        <v>972</v>
      </c>
      <c r="B302" s="57" t="s">
        <v>623</v>
      </c>
      <c r="C302" s="58" t="s">
        <v>622</v>
      </c>
      <c r="D302" s="59">
        <f>Документ!K304/1000</f>
        <v>1867.2432</v>
      </c>
      <c r="E302" s="60">
        <f>Лист2!D308/1000</f>
        <v>1867.2432</v>
      </c>
      <c r="F302" s="60">
        <f>Лист2!E308/1000</f>
        <v>1867.2432</v>
      </c>
    </row>
    <row r="303" spans="1:6" ht="45">
      <c r="A303" s="57" t="s">
        <v>974</v>
      </c>
      <c r="B303" s="57"/>
      <c r="C303" s="58" t="s">
        <v>973</v>
      </c>
      <c r="D303" s="59">
        <f>Документ!K305/1000</f>
        <v>250</v>
      </c>
      <c r="E303" s="60">
        <f>Лист2!D311/1000</f>
        <v>250</v>
      </c>
      <c r="F303" s="60">
        <f>Лист2!E311/1000</f>
        <v>250</v>
      </c>
    </row>
    <row r="304" spans="1:6" ht="15">
      <c r="A304" s="57" t="s">
        <v>974</v>
      </c>
      <c r="B304" s="57" t="s">
        <v>623</v>
      </c>
      <c r="C304" s="58" t="s">
        <v>622</v>
      </c>
      <c r="D304" s="59">
        <f>Документ!K306/1000</f>
        <v>250</v>
      </c>
      <c r="E304" s="60">
        <f>Лист2!D312/1000</f>
        <v>250</v>
      </c>
      <c r="F304" s="60">
        <f>Лист2!E312/1000</f>
        <v>250</v>
      </c>
    </row>
    <row r="305" spans="1:6" ht="45">
      <c r="A305" s="57" t="s">
        <v>978</v>
      </c>
      <c r="B305" s="57"/>
      <c r="C305" s="58" t="s">
        <v>977</v>
      </c>
      <c r="D305" s="59">
        <f>Документ!K309/1000</f>
        <v>4.56676</v>
      </c>
      <c r="E305" s="60">
        <f>Лист2!D313/1000</f>
        <v>4.56676</v>
      </c>
      <c r="F305" s="60">
        <f>Лист2!E313/1000</f>
        <v>4.56676</v>
      </c>
    </row>
    <row r="306" spans="1:6" ht="45">
      <c r="A306" s="57" t="s">
        <v>978</v>
      </c>
      <c r="B306" s="57" t="s">
        <v>711</v>
      </c>
      <c r="C306" s="58" t="s">
        <v>710</v>
      </c>
      <c r="D306" s="59">
        <f>Документ!K310/1000</f>
        <v>4.56676</v>
      </c>
      <c r="E306" s="60">
        <f>Лист2!D314/1000</f>
        <v>4.56676</v>
      </c>
      <c r="F306" s="60">
        <f>Лист2!E314/1000</f>
        <v>4.56676</v>
      </c>
    </row>
    <row r="307" spans="1:6" ht="42.75">
      <c r="A307" s="54" t="s">
        <v>980</v>
      </c>
      <c r="B307" s="54"/>
      <c r="C307" s="55" t="s">
        <v>979</v>
      </c>
      <c r="D307" s="56">
        <f>Документ!K311/1000</f>
        <v>1500</v>
      </c>
      <c r="E307" s="50">
        <f>Лист2!D315/1000</f>
        <v>1500</v>
      </c>
      <c r="F307" s="50">
        <f>Лист2!E315/1000</f>
        <v>1500</v>
      </c>
    </row>
    <row r="308" spans="1:6" ht="45">
      <c r="A308" s="57" t="s">
        <v>982</v>
      </c>
      <c r="B308" s="57"/>
      <c r="C308" s="58" t="s">
        <v>981</v>
      </c>
      <c r="D308" s="59">
        <f>Документ!K312/1000</f>
        <v>1485</v>
      </c>
      <c r="E308" s="60">
        <f>Лист2!D316/1000</f>
        <v>1485</v>
      </c>
      <c r="F308" s="60">
        <f>Лист2!E316/1000</f>
        <v>1485</v>
      </c>
    </row>
    <row r="309" spans="1:6" ht="15">
      <c r="A309" s="57" t="s">
        <v>982</v>
      </c>
      <c r="B309" s="57" t="s">
        <v>623</v>
      </c>
      <c r="C309" s="58" t="s">
        <v>622</v>
      </c>
      <c r="D309" s="59">
        <f>Документ!K313/1000</f>
        <v>1485</v>
      </c>
      <c r="E309" s="60">
        <f>Лист2!D317/1000</f>
        <v>1485</v>
      </c>
      <c r="F309" s="60">
        <f>Лист2!E317/1000</f>
        <v>1485</v>
      </c>
    </row>
    <row r="310" spans="1:6" ht="45">
      <c r="A310" s="57" t="s">
        <v>984</v>
      </c>
      <c r="B310" s="57"/>
      <c r="C310" s="58" t="s">
        <v>983</v>
      </c>
      <c r="D310" s="59">
        <f>Документ!K314/1000</f>
        <v>15</v>
      </c>
      <c r="E310" s="60">
        <f>Лист2!D318/1000</f>
        <v>15</v>
      </c>
      <c r="F310" s="60">
        <f>Лист2!E318/1000</f>
        <v>15</v>
      </c>
    </row>
    <row r="311" spans="1:6" ht="15">
      <c r="A311" s="57" t="s">
        <v>984</v>
      </c>
      <c r="B311" s="57" t="s">
        <v>623</v>
      </c>
      <c r="C311" s="58" t="s">
        <v>622</v>
      </c>
      <c r="D311" s="59">
        <f>Документ!K315/1000</f>
        <v>15</v>
      </c>
      <c r="E311" s="60">
        <f>Лист2!D319/1000</f>
        <v>15</v>
      </c>
      <c r="F311" s="60">
        <f>Лист2!E319/1000</f>
        <v>15</v>
      </c>
    </row>
    <row r="312" spans="1:6" s="30" customFormat="1" ht="15">
      <c r="A312" s="54" t="s">
        <v>986</v>
      </c>
      <c r="B312" s="54"/>
      <c r="C312" s="55" t="s">
        <v>985</v>
      </c>
      <c r="D312" s="56">
        <f>Документ!K316/1000</f>
        <v>180853.89091999998</v>
      </c>
      <c r="E312" s="50">
        <f>Лист2!D320/1000</f>
        <v>181083.29092</v>
      </c>
      <c r="F312" s="50">
        <f>Лист2!E320/1000</f>
        <v>181024.29601</v>
      </c>
    </row>
    <row r="313" spans="1:6" ht="28.5">
      <c r="A313" s="54" t="s">
        <v>988</v>
      </c>
      <c r="B313" s="54"/>
      <c r="C313" s="55" t="s">
        <v>987</v>
      </c>
      <c r="D313" s="56">
        <f>Документ!K317/1000</f>
        <v>135165.59188</v>
      </c>
      <c r="E313" s="50">
        <f>Лист2!D321/1000</f>
        <v>135394.99188</v>
      </c>
      <c r="F313" s="50">
        <f>Лист2!E321/1000</f>
        <v>135394.99188</v>
      </c>
    </row>
    <row r="314" spans="1:6" ht="45">
      <c r="A314" s="57" t="s">
        <v>990</v>
      </c>
      <c r="B314" s="57"/>
      <c r="C314" s="58" t="s">
        <v>989</v>
      </c>
      <c r="D314" s="59">
        <f>Документ!K318/1000</f>
        <v>108319.2</v>
      </c>
      <c r="E314" s="60">
        <f>Лист2!D322/1000</f>
        <v>108548.6</v>
      </c>
      <c r="F314" s="60">
        <f>Лист2!E322/1000</f>
        <v>108548.6</v>
      </c>
    </row>
    <row r="315" spans="1:6" ht="30">
      <c r="A315" s="57" t="s">
        <v>990</v>
      </c>
      <c r="B315" s="57" t="s">
        <v>741</v>
      </c>
      <c r="C315" s="58" t="s">
        <v>740</v>
      </c>
      <c r="D315" s="59">
        <f>Документ!K319/1000</f>
        <v>108319.2</v>
      </c>
      <c r="E315" s="60">
        <f>Лист2!D323/1000</f>
        <v>108548.6</v>
      </c>
      <c r="F315" s="60">
        <f>Лист2!E323/1000</f>
        <v>108548.6</v>
      </c>
    </row>
    <row r="316" spans="1:6" ht="45">
      <c r="A316" s="57" t="s">
        <v>992</v>
      </c>
      <c r="B316" s="57"/>
      <c r="C316" s="58" t="s">
        <v>991</v>
      </c>
      <c r="D316" s="59">
        <f>Документ!K320/1000</f>
        <v>88.93961999999999</v>
      </c>
      <c r="E316" s="60">
        <f>Лист2!D324/1000</f>
        <v>88.93961999999999</v>
      </c>
      <c r="F316" s="60">
        <f>Лист2!E324/1000</f>
        <v>88.93961999999999</v>
      </c>
    </row>
    <row r="317" spans="1:6" ht="30">
      <c r="A317" s="57" t="s">
        <v>992</v>
      </c>
      <c r="B317" s="57" t="s">
        <v>741</v>
      </c>
      <c r="C317" s="58" t="s">
        <v>740</v>
      </c>
      <c r="D317" s="59">
        <f>Документ!K321/1000</f>
        <v>88.93961999999999</v>
      </c>
      <c r="E317" s="60">
        <f>Лист2!D325/1000</f>
        <v>88.93961999999999</v>
      </c>
      <c r="F317" s="60">
        <f>Лист2!E325/1000</f>
        <v>88.93961999999999</v>
      </c>
    </row>
    <row r="318" spans="1:6" ht="45">
      <c r="A318" s="57" t="s">
        <v>994</v>
      </c>
      <c r="B318" s="57"/>
      <c r="C318" s="58" t="s">
        <v>993</v>
      </c>
      <c r="D318" s="59">
        <f>Документ!K322/1000</f>
        <v>19837.008879999998</v>
      </c>
      <c r="E318" s="60">
        <f>Лист2!D326/1000</f>
        <v>19837.008879999998</v>
      </c>
      <c r="F318" s="60">
        <f>Лист2!E326/1000</f>
        <v>19837.008879999998</v>
      </c>
    </row>
    <row r="319" spans="1:6" ht="30">
      <c r="A319" s="57" t="s">
        <v>994</v>
      </c>
      <c r="B319" s="57" t="s">
        <v>741</v>
      </c>
      <c r="C319" s="58" t="s">
        <v>740</v>
      </c>
      <c r="D319" s="59">
        <f>Документ!K323/1000</f>
        <v>19837.008879999998</v>
      </c>
      <c r="E319" s="60">
        <f>Лист2!D327/1000</f>
        <v>19837.008879999998</v>
      </c>
      <c r="F319" s="60">
        <f>Лист2!E327/1000</f>
        <v>19837.008879999998</v>
      </c>
    </row>
    <row r="320" spans="1:6" ht="30">
      <c r="A320" s="57" t="s">
        <v>996</v>
      </c>
      <c r="B320" s="57"/>
      <c r="C320" s="58" t="s">
        <v>995</v>
      </c>
      <c r="D320" s="59">
        <v>68.3</v>
      </c>
      <c r="E320" s="60">
        <v>68.3</v>
      </c>
      <c r="F320" s="60">
        <v>68.3</v>
      </c>
    </row>
    <row r="321" spans="1:6" ht="30">
      <c r="A321" s="57" t="s">
        <v>996</v>
      </c>
      <c r="B321" s="57" t="s">
        <v>741</v>
      </c>
      <c r="C321" s="58" t="s">
        <v>740</v>
      </c>
      <c r="D321" s="59">
        <v>68.3</v>
      </c>
      <c r="E321" s="60">
        <v>68.3</v>
      </c>
      <c r="F321" s="60">
        <v>68.3</v>
      </c>
    </row>
    <row r="322" spans="1:6" ht="75">
      <c r="A322" s="57" t="s">
        <v>998</v>
      </c>
      <c r="B322" s="57"/>
      <c r="C322" s="58" t="s">
        <v>997</v>
      </c>
      <c r="D322" s="59">
        <f>Документ!K326/1000</f>
        <v>6851.3</v>
      </c>
      <c r="E322" s="60">
        <f>Лист2!D330/1000</f>
        <v>6851.3</v>
      </c>
      <c r="F322" s="60">
        <f>Лист2!E330/1000</f>
        <v>6851.3</v>
      </c>
    </row>
    <row r="323" spans="1:6" ht="30">
      <c r="A323" s="57" t="s">
        <v>998</v>
      </c>
      <c r="B323" s="57" t="s">
        <v>741</v>
      </c>
      <c r="C323" s="58" t="s">
        <v>740</v>
      </c>
      <c r="D323" s="59">
        <f>Документ!K327/1000</f>
        <v>6851.3</v>
      </c>
      <c r="E323" s="60">
        <f>Лист2!D331/1000</f>
        <v>6851.3</v>
      </c>
      <c r="F323" s="60">
        <f>Лист2!E331/1000</f>
        <v>6851.3</v>
      </c>
    </row>
    <row r="324" spans="1:6" ht="45">
      <c r="A324" s="57" t="s">
        <v>1000</v>
      </c>
      <c r="B324" s="57"/>
      <c r="C324" s="58" t="s">
        <v>999</v>
      </c>
      <c r="D324" s="59">
        <f>Документ!K328/1000</f>
        <v>0.89838</v>
      </c>
      <c r="E324" s="60">
        <f>Лист2!D332/1000</f>
        <v>0.89838</v>
      </c>
      <c r="F324" s="60">
        <f>Лист2!E332/1000</f>
        <v>0.89838</v>
      </c>
    </row>
    <row r="325" spans="1:6" ht="30">
      <c r="A325" s="57" t="s">
        <v>1000</v>
      </c>
      <c r="B325" s="57" t="s">
        <v>741</v>
      </c>
      <c r="C325" s="58" t="s">
        <v>740</v>
      </c>
      <c r="D325" s="59">
        <f>Документ!K329/1000</f>
        <v>0.89838</v>
      </c>
      <c r="E325" s="60">
        <f>Лист2!D333/1000</f>
        <v>0.89838</v>
      </c>
      <c r="F325" s="60">
        <f>Лист2!E333/1000</f>
        <v>0.89838</v>
      </c>
    </row>
    <row r="326" spans="1:6" ht="42.75">
      <c r="A326" s="54" t="s">
        <v>1002</v>
      </c>
      <c r="B326" s="54"/>
      <c r="C326" s="55" t="s">
        <v>1001</v>
      </c>
      <c r="D326" s="56">
        <f>Документ!K330/1000</f>
        <v>20701.718960000002</v>
      </c>
      <c r="E326" s="50">
        <f>Лист2!D334/1000</f>
        <v>20701.718960000002</v>
      </c>
      <c r="F326" s="50">
        <f>Лист2!E334/1000</f>
        <v>20700.718960000002</v>
      </c>
    </row>
    <row r="327" spans="1:6" ht="30">
      <c r="A327" s="57" t="s">
        <v>1004</v>
      </c>
      <c r="B327" s="57"/>
      <c r="C327" s="58" t="s">
        <v>1003</v>
      </c>
      <c r="D327" s="59">
        <f>Документ!K331/1000</f>
        <v>11251.8</v>
      </c>
      <c r="E327" s="60">
        <f>Лист2!D335/1000</f>
        <v>11251.8</v>
      </c>
      <c r="F327" s="60">
        <f>Лист2!E335/1000</f>
        <v>11251.8</v>
      </c>
    </row>
    <row r="328" spans="1:6" ht="30">
      <c r="A328" s="57" t="s">
        <v>1004</v>
      </c>
      <c r="B328" s="57" t="s">
        <v>741</v>
      </c>
      <c r="C328" s="58" t="s">
        <v>740</v>
      </c>
      <c r="D328" s="59">
        <f>Документ!K332/1000</f>
        <v>11251.8</v>
      </c>
      <c r="E328" s="60">
        <f>Лист2!D336/1000</f>
        <v>11251.8</v>
      </c>
      <c r="F328" s="60">
        <f>Лист2!E336/1000</f>
        <v>11251.8</v>
      </c>
    </row>
    <row r="329" spans="1:6" ht="45">
      <c r="A329" s="57" t="s">
        <v>1006</v>
      </c>
      <c r="B329" s="57"/>
      <c r="C329" s="58" t="s">
        <v>1005</v>
      </c>
      <c r="D329" s="59">
        <f>Документ!K333/1000</f>
        <v>152.9</v>
      </c>
      <c r="E329" s="60">
        <f>Лист2!D337/1000</f>
        <v>152.9</v>
      </c>
      <c r="F329" s="60">
        <f>Лист2!E337/1000</f>
        <v>152.9</v>
      </c>
    </row>
    <row r="330" spans="1:6" ht="30">
      <c r="A330" s="57" t="s">
        <v>1006</v>
      </c>
      <c r="B330" s="57" t="s">
        <v>741</v>
      </c>
      <c r="C330" s="58" t="s">
        <v>740</v>
      </c>
      <c r="D330" s="59">
        <f>Документ!K334/1000</f>
        <v>152.9</v>
      </c>
      <c r="E330" s="60">
        <f>Лист2!D338/1000</f>
        <v>152.9</v>
      </c>
      <c r="F330" s="60">
        <f>Лист2!E338/1000</f>
        <v>152.9</v>
      </c>
    </row>
    <row r="331" spans="1:6" ht="45">
      <c r="A331" s="57" t="s">
        <v>1008</v>
      </c>
      <c r="B331" s="57"/>
      <c r="C331" s="58" t="s">
        <v>1007</v>
      </c>
      <c r="D331" s="59">
        <f>Документ!K335/1000</f>
        <v>1720.5155</v>
      </c>
      <c r="E331" s="60">
        <f>Лист2!D339/1000</f>
        <v>1720.5155</v>
      </c>
      <c r="F331" s="60">
        <f>Лист2!E339/1000</f>
        <v>1720.5155</v>
      </c>
    </row>
    <row r="332" spans="1:6" ht="30">
      <c r="A332" s="57" t="s">
        <v>1008</v>
      </c>
      <c r="B332" s="57" t="s">
        <v>741</v>
      </c>
      <c r="C332" s="58" t="s">
        <v>740</v>
      </c>
      <c r="D332" s="59">
        <f>Документ!K336/1000</f>
        <v>1720.5155</v>
      </c>
      <c r="E332" s="60">
        <f>Лист2!D340/1000</f>
        <v>1720.5155</v>
      </c>
      <c r="F332" s="60">
        <f>Лист2!E340/1000</f>
        <v>1720.5155</v>
      </c>
    </row>
    <row r="333" spans="1:6" ht="45">
      <c r="A333" s="57" t="s">
        <v>1010</v>
      </c>
      <c r="B333" s="57"/>
      <c r="C333" s="58" t="s">
        <v>1009</v>
      </c>
      <c r="D333" s="59">
        <f>Документ!K337/1000</f>
        <v>4583.23288</v>
      </c>
      <c r="E333" s="60">
        <f>Лист2!D341/1000</f>
        <v>4583.23288</v>
      </c>
      <c r="F333" s="60">
        <f>Лист2!E341/1000</f>
        <v>4583.23288</v>
      </c>
    </row>
    <row r="334" spans="1:6" ht="30">
      <c r="A334" s="57" t="s">
        <v>1010</v>
      </c>
      <c r="B334" s="57" t="s">
        <v>741</v>
      </c>
      <c r="C334" s="58" t="s">
        <v>740</v>
      </c>
      <c r="D334" s="59">
        <f>Документ!K338/1000</f>
        <v>4583.23288</v>
      </c>
      <c r="E334" s="60">
        <f>Лист2!D342/1000</f>
        <v>4583.23288</v>
      </c>
      <c r="F334" s="60">
        <f>Лист2!E342/1000</f>
        <v>4583.23288</v>
      </c>
    </row>
    <row r="335" spans="1:6" ht="30">
      <c r="A335" s="57" t="s">
        <v>1012</v>
      </c>
      <c r="B335" s="57"/>
      <c r="C335" s="58" t="s">
        <v>1011</v>
      </c>
      <c r="D335" s="59">
        <f>Документ!K339/1000</f>
        <v>2812.95</v>
      </c>
      <c r="E335" s="60">
        <f>Лист2!D343/1000</f>
        <v>2812.95</v>
      </c>
      <c r="F335" s="60">
        <f>Лист2!E343/1000</f>
        <v>2812.95</v>
      </c>
    </row>
    <row r="336" spans="1:6" ht="30">
      <c r="A336" s="57" t="s">
        <v>1012</v>
      </c>
      <c r="B336" s="57" t="s">
        <v>741</v>
      </c>
      <c r="C336" s="58" t="s">
        <v>740</v>
      </c>
      <c r="D336" s="59">
        <f>Документ!K340/1000</f>
        <v>2812.95</v>
      </c>
      <c r="E336" s="60">
        <f>Лист2!D344/1000</f>
        <v>2812.95</v>
      </c>
      <c r="F336" s="60">
        <f>Лист2!E344/1000</f>
        <v>2812.95</v>
      </c>
    </row>
    <row r="337" spans="1:6" ht="45">
      <c r="A337" s="57" t="s">
        <v>1014</v>
      </c>
      <c r="B337" s="57"/>
      <c r="C337" s="58" t="s">
        <v>1013</v>
      </c>
      <c r="D337" s="59">
        <f>Документ!K341/1000</f>
        <v>180.32057999999998</v>
      </c>
      <c r="E337" s="60">
        <f>Лист2!D345/1000</f>
        <v>180.32057999999998</v>
      </c>
      <c r="F337" s="60">
        <f>Лист2!E345/1000</f>
        <v>179.32057999999998</v>
      </c>
    </row>
    <row r="338" spans="1:6" ht="30">
      <c r="A338" s="57" t="s">
        <v>1014</v>
      </c>
      <c r="B338" s="57" t="s">
        <v>741</v>
      </c>
      <c r="C338" s="58" t="s">
        <v>740</v>
      </c>
      <c r="D338" s="59">
        <f>Документ!K342/1000</f>
        <v>180.32057999999998</v>
      </c>
      <c r="E338" s="60">
        <f>Лист2!D346/1000</f>
        <v>180.32057999999998</v>
      </c>
      <c r="F338" s="60">
        <f>Лист2!E346/1000</f>
        <v>179.32057999999998</v>
      </c>
    </row>
    <row r="339" spans="1:6" ht="42.75">
      <c r="A339" s="54" t="s">
        <v>267</v>
      </c>
      <c r="B339" s="54"/>
      <c r="C339" s="55" t="s">
        <v>266</v>
      </c>
      <c r="D339" s="56">
        <f>Документ!K343/1000</f>
        <v>9200.15456</v>
      </c>
      <c r="E339" s="50">
        <f>Лист2!D347/1000</f>
        <v>9200.15456</v>
      </c>
      <c r="F339" s="50">
        <f>Лист2!E347/1000</f>
        <v>9193.55456</v>
      </c>
    </row>
    <row r="340" spans="1:6" ht="45">
      <c r="A340" s="57" t="s">
        <v>269</v>
      </c>
      <c r="B340" s="57"/>
      <c r="C340" s="58" t="s">
        <v>268</v>
      </c>
      <c r="D340" s="59">
        <f>Документ!K344/1000</f>
        <v>1896</v>
      </c>
      <c r="E340" s="60">
        <f>Лист2!D348/1000</f>
        <v>1896</v>
      </c>
      <c r="F340" s="60">
        <f>Лист2!E348/1000</f>
        <v>1896</v>
      </c>
    </row>
    <row r="341" spans="1:6" ht="30">
      <c r="A341" s="57" t="s">
        <v>269</v>
      </c>
      <c r="B341" s="57" t="s">
        <v>741</v>
      </c>
      <c r="C341" s="58" t="s">
        <v>740</v>
      </c>
      <c r="D341" s="59">
        <f>Документ!K345/1000</f>
        <v>1896</v>
      </c>
      <c r="E341" s="60">
        <f>Лист2!D349/1000</f>
        <v>1896</v>
      </c>
      <c r="F341" s="60">
        <f>Лист2!E349/1000</f>
        <v>1896</v>
      </c>
    </row>
    <row r="342" spans="1:6" ht="45">
      <c r="A342" s="57" t="s">
        <v>270</v>
      </c>
      <c r="B342" s="57"/>
      <c r="C342" s="58" t="s">
        <v>528</v>
      </c>
      <c r="D342" s="59">
        <f>Документ!K346/1000</f>
        <v>44.1</v>
      </c>
      <c r="E342" s="60">
        <f>Лист2!D350/1000</f>
        <v>44.1</v>
      </c>
      <c r="F342" s="60">
        <f>Лист2!E350/1000</f>
        <v>37.5</v>
      </c>
    </row>
    <row r="343" spans="1:6" ht="15">
      <c r="A343" s="57" t="s">
        <v>270</v>
      </c>
      <c r="B343" s="57">
        <v>800</v>
      </c>
      <c r="C343" s="58" t="s">
        <v>632</v>
      </c>
      <c r="D343" s="59">
        <f>Документ!K347/1000</f>
        <v>44.1</v>
      </c>
      <c r="E343" s="60">
        <f>Лист2!D352/1000</f>
        <v>44.1</v>
      </c>
      <c r="F343" s="60">
        <f>Лист2!E352/1000</f>
        <v>37.5</v>
      </c>
    </row>
    <row r="344" spans="1:6" ht="30">
      <c r="A344" s="57" t="s">
        <v>272</v>
      </c>
      <c r="B344" s="57"/>
      <c r="C344" s="58" t="s">
        <v>271</v>
      </c>
      <c r="D344" s="59">
        <f>Документ!K348/1000</f>
        <v>297.61296000000004</v>
      </c>
      <c r="E344" s="60">
        <f>Лист2!D353/1000</f>
        <v>297.61296000000004</v>
      </c>
      <c r="F344" s="60">
        <f>Лист2!E353/1000</f>
        <v>297.61296000000004</v>
      </c>
    </row>
    <row r="345" spans="1:6" ht="30">
      <c r="A345" s="57" t="s">
        <v>272</v>
      </c>
      <c r="B345" s="57" t="s">
        <v>741</v>
      </c>
      <c r="C345" s="58" t="s">
        <v>740</v>
      </c>
      <c r="D345" s="59">
        <f>Документ!K349/1000</f>
        <v>297.61296000000004</v>
      </c>
      <c r="E345" s="60">
        <f>Лист2!D353/1000</f>
        <v>297.61296000000004</v>
      </c>
      <c r="F345" s="60">
        <f>Лист2!E354/1000</f>
        <v>297.61296000000004</v>
      </c>
    </row>
    <row r="346" spans="1:6" ht="45">
      <c r="A346" s="57" t="s">
        <v>274</v>
      </c>
      <c r="B346" s="57"/>
      <c r="C346" s="58" t="s">
        <v>273</v>
      </c>
      <c r="D346" s="59">
        <v>6962.5</v>
      </c>
      <c r="E346" s="60">
        <v>6962.5</v>
      </c>
      <c r="F346" s="60">
        <v>6962.5</v>
      </c>
    </row>
    <row r="347" spans="1:6" ht="30">
      <c r="A347" s="57" t="s">
        <v>274</v>
      </c>
      <c r="B347" s="57" t="s">
        <v>741</v>
      </c>
      <c r="C347" s="58" t="s">
        <v>740</v>
      </c>
      <c r="D347" s="59">
        <v>6962.5</v>
      </c>
      <c r="E347" s="60">
        <v>6962.5</v>
      </c>
      <c r="F347" s="60">
        <v>6962.5</v>
      </c>
    </row>
    <row r="348" spans="1:6" ht="28.5">
      <c r="A348" s="54" t="s">
        <v>276</v>
      </c>
      <c r="B348" s="54"/>
      <c r="C348" s="55" t="s">
        <v>275</v>
      </c>
      <c r="D348" s="56">
        <f>Документ!K352/1000</f>
        <v>303.6684</v>
      </c>
      <c r="E348" s="50">
        <f>Лист2!D357/1000</f>
        <v>303.6684</v>
      </c>
      <c r="F348" s="50">
        <f>Лист2!E357/1000</f>
        <v>263.6684</v>
      </c>
    </row>
    <row r="349" spans="1:6" ht="30">
      <c r="A349" s="57" t="s">
        <v>278</v>
      </c>
      <c r="B349" s="57"/>
      <c r="C349" s="58" t="s">
        <v>277</v>
      </c>
      <c r="D349" s="59">
        <f>Документ!K353/1000</f>
        <v>169.5</v>
      </c>
      <c r="E349" s="60">
        <f>Лист2!D358/1000</f>
        <v>169.5</v>
      </c>
      <c r="F349" s="60">
        <f>Лист2!E358/1000</f>
        <v>136.9032</v>
      </c>
    </row>
    <row r="350" spans="1:6" ht="15">
      <c r="A350" s="57" t="s">
        <v>278</v>
      </c>
      <c r="B350" s="57" t="s">
        <v>623</v>
      </c>
      <c r="C350" s="58" t="s">
        <v>622</v>
      </c>
      <c r="D350" s="59">
        <f>Документ!K354/1000</f>
        <v>169.5</v>
      </c>
      <c r="E350" s="60">
        <f>Лист2!D359/1000</f>
        <v>169.5</v>
      </c>
      <c r="F350" s="60">
        <f>Лист2!E359/1000</f>
        <v>136.9032</v>
      </c>
    </row>
    <row r="351" spans="1:6" ht="30">
      <c r="A351" s="57" t="s">
        <v>280</v>
      </c>
      <c r="B351" s="57"/>
      <c r="C351" s="58" t="s">
        <v>279</v>
      </c>
      <c r="D351" s="59">
        <f>Документ!K355/1000</f>
        <v>95.66839999999999</v>
      </c>
      <c r="E351" s="60">
        <f>Лист2!D360/1000</f>
        <v>95.66839999999999</v>
      </c>
      <c r="F351" s="60">
        <f>Лист2!E360/1000</f>
        <v>95.66839999999999</v>
      </c>
    </row>
    <row r="352" spans="1:6" ht="15">
      <c r="A352" s="57" t="s">
        <v>280</v>
      </c>
      <c r="B352" s="57" t="s">
        <v>623</v>
      </c>
      <c r="C352" s="58" t="s">
        <v>622</v>
      </c>
      <c r="D352" s="59">
        <f>Документ!K356/1000</f>
        <v>65.66839999999999</v>
      </c>
      <c r="E352" s="60">
        <f>Лист2!D361/1000</f>
        <v>65.66839999999999</v>
      </c>
      <c r="F352" s="60">
        <f>Лист2!E361/1000</f>
        <v>65.66839999999999</v>
      </c>
    </row>
    <row r="353" spans="1:6" ht="15">
      <c r="A353" s="57" t="s">
        <v>280</v>
      </c>
      <c r="B353" s="57" t="s">
        <v>633</v>
      </c>
      <c r="C353" s="58" t="s">
        <v>632</v>
      </c>
      <c r="D353" s="59">
        <f>Документ!K357/1000</f>
        <v>30</v>
      </c>
      <c r="E353" s="60">
        <f>Лист2!D362/1000</f>
        <v>30</v>
      </c>
      <c r="F353" s="60">
        <f>Лист2!E362/1000</f>
        <v>30</v>
      </c>
    </row>
    <row r="354" spans="1:6" ht="30">
      <c r="A354" s="57" t="s">
        <v>282</v>
      </c>
      <c r="B354" s="57"/>
      <c r="C354" s="58" t="s">
        <v>281</v>
      </c>
      <c r="D354" s="59">
        <f>Документ!K358/1000</f>
        <v>38.5</v>
      </c>
      <c r="E354" s="60">
        <f>Лист2!D363/1000</f>
        <v>38.5</v>
      </c>
      <c r="F354" s="60">
        <f>Лист2!E363/1000</f>
        <v>31.096799999999998</v>
      </c>
    </row>
    <row r="355" spans="1:6" ht="15">
      <c r="A355" s="57" t="s">
        <v>282</v>
      </c>
      <c r="B355" s="57" t="s">
        <v>623</v>
      </c>
      <c r="C355" s="58" t="s">
        <v>622</v>
      </c>
      <c r="D355" s="59">
        <f>Документ!K359/1000</f>
        <v>38.5</v>
      </c>
      <c r="E355" s="60">
        <f>Лист2!D364/1000</f>
        <v>38.5</v>
      </c>
      <c r="F355" s="60">
        <f>Лист2!E364/1000</f>
        <v>31.096799999999998</v>
      </c>
    </row>
    <row r="356" spans="1:6" ht="28.5">
      <c r="A356" s="54" t="s">
        <v>284</v>
      </c>
      <c r="B356" s="54"/>
      <c r="C356" s="55" t="s">
        <v>283</v>
      </c>
      <c r="D356" s="56">
        <f>Документ!K360/1000</f>
        <v>11770.41712</v>
      </c>
      <c r="E356" s="50">
        <f>Лист2!D365/1000</f>
        <v>11770.41712</v>
      </c>
      <c r="F356" s="50">
        <f>Лист2!E365/1000</f>
        <v>11759.022210000001</v>
      </c>
    </row>
    <row r="357" spans="1:6" ht="15">
      <c r="A357" s="57" t="s">
        <v>286</v>
      </c>
      <c r="B357" s="57"/>
      <c r="C357" s="58" t="s">
        <v>285</v>
      </c>
      <c r="D357" s="59">
        <f>Документ!K361/1000</f>
        <v>646.6</v>
      </c>
      <c r="E357" s="60">
        <f>Лист2!D366/1000</f>
        <v>646.6</v>
      </c>
      <c r="F357" s="60">
        <f>Лист2!E366/1000</f>
        <v>640.9725</v>
      </c>
    </row>
    <row r="358" spans="1:6" ht="15">
      <c r="A358" s="57" t="s">
        <v>286</v>
      </c>
      <c r="B358" s="57" t="s">
        <v>623</v>
      </c>
      <c r="C358" s="58" t="s">
        <v>622</v>
      </c>
      <c r="D358" s="59">
        <f>Документ!K362/1000</f>
        <v>7.16932</v>
      </c>
      <c r="E358" s="60">
        <f>Лист2!D367/1000</f>
        <v>7.16932</v>
      </c>
      <c r="F358" s="60">
        <f>Лист2!E367/1000</f>
        <v>1.54182</v>
      </c>
    </row>
    <row r="359" spans="1:6" ht="30">
      <c r="A359" s="57" t="s">
        <v>286</v>
      </c>
      <c r="B359" s="57" t="s">
        <v>741</v>
      </c>
      <c r="C359" s="58" t="s">
        <v>740</v>
      </c>
      <c r="D359" s="59">
        <f>Документ!K363/1000</f>
        <v>639.43068</v>
      </c>
      <c r="E359" s="60">
        <f>Лист2!D368/1000</f>
        <v>639.43068</v>
      </c>
      <c r="F359" s="60">
        <f>Лист2!E368/1000</f>
        <v>639.43068</v>
      </c>
    </row>
    <row r="360" spans="1:6" ht="30">
      <c r="A360" s="57" t="s">
        <v>288</v>
      </c>
      <c r="B360" s="57"/>
      <c r="C360" s="58" t="s">
        <v>287</v>
      </c>
      <c r="D360" s="59">
        <f>Документ!K364/1000</f>
        <v>5211.4803</v>
      </c>
      <c r="E360" s="60">
        <f>Лист2!D369/1000</f>
        <v>5211.4803</v>
      </c>
      <c r="F360" s="60">
        <f>Лист2!E369/1000</f>
        <v>5211.4803</v>
      </c>
    </row>
    <row r="361" spans="1:6" ht="30">
      <c r="A361" s="57" t="s">
        <v>288</v>
      </c>
      <c r="B361" s="57" t="s">
        <v>741</v>
      </c>
      <c r="C361" s="58" t="s">
        <v>740</v>
      </c>
      <c r="D361" s="59">
        <f>Документ!K365/1000</f>
        <v>5211.4803</v>
      </c>
      <c r="E361" s="60">
        <f>Лист2!D370/1000</f>
        <v>5211.4803</v>
      </c>
      <c r="F361" s="60">
        <f>Лист2!E370/1000</f>
        <v>5211.4803</v>
      </c>
    </row>
    <row r="362" spans="1:6" ht="30">
      <c r="A362" s="57" t="s">
        <v>290</v>
      </c>
      <c r="B362" s="57"/>
      <c r="C362" s="58" t="s">
        <v>289</v>
      </c>
      <c r="D362" s="59">
        <f>Документ!K366/1000</f>
        <v>40</v>
      </c>
      <c r="E362" s="60">
        <f>Лист2!D371/1000</f>
        <v>40</v>
      </c>
      <c r="F362" s="60">
        <f>Лист2!E371/1000</f>
        <v>40</v>
      </c>
    </row>
    <row r="363" spans="1:6" ht="30">
      <c r="A363" s="57" t="s">
        <v>290</v>
      </c>
      <c r="B363" s="57" t="s">
        <v>741</v>
      </c>
      <c r="C363" s="58" t="s">
        <v>740</v>
      </c>
      <c r="D363" s="59">
        <f>Документ!K367/1000</f>
        <v>40</v>
      </c>
      <c r="E363" s="60">
        <f>Лист2!D372/1000</f>
        <v>40</v>
      </c>
      <c r="F363" s="60">
        <f>Лист2!E372/1000</f>
        <v>40</v>
      </c>
    </row>
    <row r="364" spans="1:6" ht="30">
      <c r="A364" s="57" t="s">
        <v>292</v>
      </c>
      <c r="B364" s="57"/>
      <c r="C364" s="58" t="s">
        <v>291</v>
      </c>
      <c r="D364" s="59">
        <f>Документ!K368/1000</f>
        <v>5216.3</v>
      </c>
      <c r="E364" s="60">
        <f>Лист2!D375/1000</f>
        <v>5216.3</v>
      </c>
      <c r="F364" s="60">
        <f>Лист2!E375/1000</f>
        <v>5216.29997</v>
      </c>
    </row>
    <row r="365" spans="1:6" ht="30">
      <c r="A365" s="57" t="s">
        <v>292</v>
      </c>
      <c r="B365" s="57" t="s">
        <v>741</v>
      </c>
      <c r="C365" s="58" t="s">
        <v>740</v>
      </c>
      <c r="D365" s="59">
        <f>Документ!K369/1000</f>
        <v>5216.3</v>
      </c>
      <c r="E365" s="60">
        <f>Лист2!D376/1000</f>
        <v>5216.3</v>
      </c>
      <c r="F365" s="60">
        <f>Лист2!E376/1000</f>
        <v>5216.29997</v>
      </c>
    </row>
    <row r="366" spans="1:6" ht="15">
      <c r="A366" s="57" t="s">
        <v>294</v>
      </c>
      <c r="B366" s="57"/>
      <c r="C366" s="58" t="s">
        <v>293</v>
      </c>
      <c r="D366" s="59">
        <f>Документ!K370/1000</f>
        <v>656.0368199999999</v>
      </c>
      <c r="E366" s="60">
        <f>Лист2!D377/1000</f>
        <v>656.0368199999999</v>
      </c>
      <c r="F366" s="60">
        <f>Лист2!E377/1000</f>
        <v>650.2694399999999</v>
      </c>
    </row>
    <row r="367" spans="1:6" ht="15">
      <c r="A367" s="57" t="s">
        <v>294</v>
      </c>
      <c r="B367" s="57" t="s">
        <v>623</v>
      </c>
      <c r="C367" s="58" t="s">
        <v>622</v>
      </c>
      <c r="D367" s="59">
        <f>Документ!K371/1000</f>
        <v>89.24974</v>
      </c>
      <c r="E367" s="60">
        <f>Лист2!D378/1000</f>
        <v>89.24974</v>
      </c>
      <c r="F367" s="60">
        <f>Лист2!E378/1000</f>
        <v>85.93636000000001</v>
      </c>
    </row>
    <row r="368" spans="1:6" ht="30">
      <c r="A368" s="57" t="s">
        <v>294</v>
      </c>
      <c r="B368" s="57" t="s">
        <v>741</v>
      </c>
      <c r="C368" s="58" t="s">
        <v>740</v>
      </c>
      <c r="D368" s="59">
        <f>Документ!K372/1000</f>
        <v>566.78708</v>
      </c>
      <c r="E368" s="60">
        <f>Лист2!D379/1000</f>
        <v>566.78708</v>
      </c>
      <c r="F368" s="60">
        <v>564.4</v>
      </c>
    </row>
    <row r="369" spans="1:6" ht="28.5">
      <c r="A369" s="54" t="s">
        <v>296</v>
      </c>
      <c r="B369" s="54"/>
      <c r="C369" s="55" t="s">
        <v>295</v>
      </c>
      <c r="D369" s="56">
        <f>Документ!K373/1000</f>
        <v>3392.44</v>
      </c>
      <c r="E369" s="50">
        <f>Лист2!D380/1000</f>
        <v>3392.44</v>
      </c>
      <c r="F369" s="50">
        <f>Лист2!E380/1000</f>
        <v>3392.44</v>
      </c>
    </row>
    <row r="370" spans="1:6" ht="45">
      <c r="A370" s="57" t="s">
        <v>298</v>
      </c>
      <c r="B370" s="57"/>
      <c r="C370" s="58" t="s">
        <v>297</v>
      </c>
      <c r="D370" s="59">
        <f>Документ!K374/1000</f>
        <v>3392.44</v>
      </c>
      <c r="E370" s="60">
        <f>Лист2!D381/1000</f>
        <v>3392.44</v>
      </c>
      <c r="F370" s="60">
        <f>Лист2!E381/1000</f>
        <v>3392.44</v>
      </c>
    </row>
    <row r="371" spans="1:6" ht="30">
      <c r="A371" s="57" t="s">
        <v>298</v>
      </c>
      <c r="B371" s="57" t="s">
        <v>741</v>
      </c>
      <c r="C371" s="58" t="s">
        <v>740</v>
      </c>
      <c r="D371" s="59">
        <f>Документ!K375/1000</f>
        <v>3392.44</v>
      </c>
      <c r="E371" s="60">
        <f>Лист2!D382/1000</f>
        <v>3392.44</v>
      </c>
      <c r="F371" s="60">
        <f>Лист2!E382/1000</f>
        <v>3392.44</v>
      </c>
    </row>
    <row r="372" spans="1:6" ht="28.5">
      <c r="A372" s="54" t="s">
        <v>300</v>
      </c>
      <c r="B372" s="54"/>
      <c r="C372" s="55" t="s">
        <v>299</v>
      </c>
      <c r="D372" s="56">
        <f>Документ!K376/1000</f>
        <v>319.9</v>
      </c>
      <c r="E372" s="50">
        <f>Лист2!D383/1000</f>
        <v>319.9</v>
      </c>
      <c r="F372" s="50">
        <f>Лист2!E383/1000</f>
        <v>319.9</v>
      </c>
    </row>
    <row r="373" spans="1:6" ht="45">
      <c r="A373" s="57" t="s">
        <v>302</v>
      </c>
      <c r="B373" s="57"/>
      <c r="C373" s="58" t="s">
        <v>301</v>
      </c>
      <c r="D373" s="59">
        <f>Документ!K377/1000</f>
        <v>319.9</v>
      </c>
      <c r="E373" s="60">
        <f>Лист2!D384/1000</f>
        <v>319.9</v>
      </c>
      <c r="F373" s="60">
        <f>Лист2!E384/1000</f>
        <v>319.9</v>
      </c>
    </row>
    <row r="374" spans="1:6" ht="30">
      <c r="A374" s="57" t="s">
        <v>302</v>
      </c>
      <c r="B374" s="57" t="s">
        <v>741</v>
      </c>
      <c r="C374" s="58" t="s">
        <v>740</v>
      </c>
      <c r="D374" s="59">
        <f>Документ!K378/1000</f>
        <v>319.9</v>
      </c>
      <c r="E374" s="60">
        <f>Лист2!D385/1000</f>
        <v>319.9</v>
      </c>
      <c r="F374" s="60">
        <f>Лист2!E385/1000</f>
        <v>319.9</v>
      </c>
    </row>
    <row r="375" spans="1:6" s="30" customFormat="1" ht="28.5">
      <c r="A375" s="54" t="s">
        <v>304</v>
      </c>
      <c r="B375" s="54"/>
      <c r="C375" s="55" t="s">
        <v>303</v>
      </c>
      <c r="D375" s="56">
        <f>Документ!K379/1000</f>
        <v>6437.30194</v>
      </c>
      <c r="E375" s="50">
        <f>Лист2!D386/1000</f>
        <v>6437.30194</v>
      </c>
      <c r="F375" s="50">
        <f>Лист2!E386/1000</f>
        <v>6077.45517</v>
      </c>
    </row>
    <row r="376" spans="1:6" ht="28.5">
      <c r="A376" s="54" t="s">
        <v>306</v>
      </c>
      <c r="B376" s="54"/>
      <c r="C376" s="55" t="s">
        <v>305</v>
      </c>
      <c r="D376" s="56">
        <f>Документ!K380/1000</f>
        <v>4719.41775</v>
      </c>
      <c r="E376" s="50">
        <f>Лист2!D387/1000</f>
        <v>4719.41775</v>
      </c>
      <c r="F376" s="50">
        <f>Лист2!E387/1000</f>
        <v>4641.39646</v>
      </c>
    </row>
    <row r="377" spans="1:6" ht="45">
      <c r="A377" s="57" t="s">
        <v>308</v>
      </c>
      <c r="B377" s="57"/>
      <c r="C377" s="58" t="s">
        <v>307</v>
      </c>
      <c r="D377" s="59">
        <f>Документ!K381/1000</f>
        <v>29.79247</v>
      </c>
      <c r="E377" s="60">
        <f>Лист2!D388/1000</f>
        <v>29.79247</v>
      </c>
      <c r="F377" s="60">
        <f>Лист2!E388/1000</f>
        <v>29.79247</v>
      </c>
    </row>
    <row r="378" spans="1:6" ht="45">
      <c r="A378" s="57" t="s">
        <v>308</v>
      </c>
      <c r="B378" s="57" t="s">
        <v>711</v>
      </c>
      <c r="C378" s="58" t="s">
        <v>710</v>
      </c>
      <c r="D378" s="59">
        <f>Документ!K382/1000</f>
        <v>29.79247</v>
      </c>
      <c r="E378" s="60">
        <f>Лист2!D389/1000</f>
        <v>29.79247</v>
      </c>
      <c r="F378" s="60">
        <f>Лист2!E389/1000</f>
        <v>29.79247</v>
      </c>
    </row>
    <row r="379" spans="1:6" ht="15">
      <c r="A379" s="57" t="s">
        <v>310</v>
      </c>
      <c r="B379" s="57"/>
      <c r="C379" s="58" t="s">
        <v>309</v>
      </c>
      <c r="D379" s="59">
        <f>Документ!K383/1000</f>
        <v>4636.33234</v>
      </c>
      <c r="E379" s="60">
        <f>Лист2!D390/1000</f>
        <v>4636.33234</v>
      </c>
      <c r="F379" s="60">
        <f>Лист2!E390/1000</f>
        <v>4558.31105</v>
      </c>
    </row>
    <row r="380" spans="1:6" ht="45">
      <c r="A380" s="57" t="s">
        <v>310</v>
      </c>
      <c r="B380" s="57" t="s">
        <v>711</v>
      </c>
      <c r="C380" s="58" t="s">
        <v>710</v>
      </c>
      <c r="D380" s="59">
        <f>Документ!K384/1000</f>
        <v>4006.02605</v>
      </c>
      <c r="E380" s="60">
        <f>Лист2!D391/1000</f>
        <v>4006.02605</v>
      </c>
      <c r="F380" s="60">
        <f>Лист2!E391/1000</f>
        <v>3928.49256</v>
      </c>
    </row>
    <row r="381" spans="1:6" ht="15">
      <c r="A381" s="57" t="s">
        <v>310</v>
      </c>
      <c r="B381" s="57" t="s">
        <v>623</v>
      </c>
      <c r="C381" s="58" t="s">
        <v>622</v>
      </c>
      <c r="D381" s="59">
        <f>Документ!K385/1000</f>
        <v>585.30629</v>
      </c>
      <c r="E381" s="60">
        <f>Лист2!D392/1000</f>
        <v>585.30629</v>
      </c>
      <c r="F381" s="60">
        <f>Лист2!E392/1000</f>
        <v>584.81849</v>
      </c>
    </row>
    <row r="382" spans="1:6" ht="15">
      <c r="A382" s="57" t="s">
        <v>310</v>
      </c>
      <c r="B382" s="57" t="s">
        <v>757</v>
      </c>
      <c r="C382" s="58" t="s">
        <v>756</v>
      </c>
      <c r="D382" s="59">
        <f>Документ!K386/1000</f>
        <v>45</v>
      </c>
      <c r="E382" s="60">
        <f>Лист2!D393/1000</f>
        <v>45</v>
      </c>
      <c r="F382" s="60">
        <f>Лист2!E393/1000</f>
        <v>45</v>
      </c>
    </row>
    <row r="383" spans="1:6" ht="30">
      <c r="A383" s="57" t="s">
        <v>312</v>
      </c>
      <c r="B383" s="57"/>
      <c r="C383" s="58" t="s">
        <v>311</v>
      </c>
      <c r="D383" s="59">
        <f>Документ!K387/1000</f>
        <v>3</v>
      </c>
      <c r="E383" s="60">
        <f>Лист2!D394/1000</f>
        <v>3</v>
      </c>
      <c r="F383" s="60">
        <f>Лист2!E394/1000</f>
        <v>3</v>
      </c>
    </row>
    <row r="384" spans="1:6" ht="15">
      <c r="A384" s="57" t="s">
        <v>312</v>
      </c>
      <c r="B384" s="57" t="s">
        <v>623</v>
      </c>
      <c r="C384" s="58" t="s">
        <v>622</v>
      </c>
      <c r="D384" s="59">
        <f>Документ!K388/1000</f>
        <v>3</v>
      </c>
      <c r="E384" s="60">
        <f>Лист2!D395/1000</f>
        <v>3</v>
      </c>
      <c r="F384" s="60">
        <f>Лист2!E395/1000</f>
        <v>3</v>
      </c>
    </row>
    <row r="385" spans="1:6" ht="30">
      <c r="A385" s="57" t="s">
        <v>314</v>
      </c>
      <c r="B385" s="57"/>
      <c r="C385" s="58" t="s">
        <v>313</v>
      </c>
      <c r="D385" s="59">
        <f>Документ!K389/1000</f>
        <v>49.992</v>
      </c>
      <c r="E385" s="60">
        <f>Лист2!D396/1000</f>
        <v>49.992</v>
      </c>
      <c r="F385" s="60">
        <f>Лист2!E396/1000</f>
        <v>49.992</v>
      </c>
    </row>
    <row r="386" spans="1:6" ht="15">
      <c r="A386" s="57" t="s">
        <v>314</v>
      </c>
      <c r="B386" s="57" t="s">
        <v>623</v>
      </c>
      <c r="C386" s="58" t="s">
        <v>622</v>
      </c>
      <c r="D386" s="59">
        <f>Документ!K390/1000</f>
        <v>49.992</v>
      </c>
      <c r="E386" s="60">
        <f>Лист2!D397/1000</f>
        <v>49.992</v>
      </c>
      <c r="F386" s="60">
        <f>Лист2!E397/1000</f>
        <v>49.992</v>
      </c>
    </row>
    <row r="387" spans="1:6" ht="45">
      <c r="A387" s="57" t="s">
        <v>316</v>
      </c>
      <c r="B387" s="57"/>
      <c r="C387" s="58" t="s">
        <v>315</v>
      </c>
      <c r="D387" s="59">
        <f>Документ!K391/1000</f>
        <v>0.30094</v>
      </c>
      <c r="E387" s="60">
        <f>Лист2!D398/1000</f>
        <v>0.30094</v>
      </c>
      <c r="F387" s="60">
        <f>Лист2!E398/1000</f>
        <v>0.30094</v>
      </c>
    </row>
    <row r="388" spans="1:6" ht="45">
      <c r="A388" s="57" t="s">
        <v>316</v>
      </c>
      <c r="B388" s="57" t="s">
        <v>711</v>
      </c>
      <c r="C388" s="58" t="s">
        <v>710</v>
      </c>
      <c r="D388" s="59">
        <f>Документ!K392/1000</f>
        <v>0.30094</v>
      </c>
      <c r="E388" s="60">
        <f>Лист2!D399/1000</f>
        <v>0.30094</v>
      </c>
      <c r="F388" s="60">
        <f>Лист2!E399/1000</f>
        <v>0.30094</v>
      </c>
    </row>
    <row r="389" spans="1:6" ht="28.5">
      <c r="A389" s="54" t="s">
        <v>318</v>
      </c>
      <c r="B389" s="54"/>
      <c r="C389" s="55" t="s">
        <v>317</v>
      </c>
      <c r="D389" s="56">
        <f>Документ!K393/1000</f>
        <v>1717.88419</v>
      </c>
      <c r="E389" s="50">
        <f>Лист2!D400/1000</f>
        <v>1717.88419</v>
      </c>
      <c r="F389" s="50">
        <f>Лист2!E400/1000</f>
        <v>1436.05871</v>
      </c>
    </row>
    <row r="390" spans="1:6" ht="30">
      <c r="A390" s="57" t="s">
        <v>320</v>
      </c>
      <c r="B390" s="57"/>
      <c r="C390" s="58" t="s">
        <v>319</v>
      </c>
      <c r="D390" s="59">
        <f>Документ!K394/1000</f>
        <v>1700.7053500000002</v>
      </c>
      <c r="E390" s="60">
        <f>Лист2!D401/1000</f>
        <v>1700.7053500000002</v>
      </c>
      <c r="F390" s="60">
        <f>Лист2!E401/1000</f>
        <v>1421.69812</v>
      </c>
    </row>
    <row r="391" spans="1:6" ht="45">
      <c r="A391" s="57" t="s">
        <v>320</v>
      </c>
      <c r="B391" s="57" t="s">
        <v>711</v>
      </c>
      <c r="C391" s="58" t="s">
        <v>710</v>
      </c>
      <c r="D391" s="59">
        <f>Документ!K395/1000</f>
        <v>1700.7053500000002</v>
      </c>
      <c r="E391" s="60">
        <f>Лист2!D402/1000</f>
        <v>1700.7053500000002</v>
      </c>
      <c r="F391" s="60">
        <f>Лист2!E402/1000</f>
        <v>1421.69812</v>
      </c>
    </row>
    <row r="392" spans="1:6" ht="30">
      <c r="A392" s="57" t="s">
        <v>322</v>
      </c>
      <c r="B392" s="57"/>
      <c r="C392" s="58" t="s">
        <v>321</v>
      </c>
      <c r="D392" s="59">
        <f>Документ!K396/1000</f>
        <v>17.17884</v>
      </c>
      <c r="E392" s="60">
        <f>Лист2!D403/1000</f>
        <v>17.17884</v>
      </c>
      <c r="F392" s="60">
        <f>Лист2!E403/1000</f>
        <v>14.36059</v>
      </c>
    </row>
    <row r="393" spans="1:6" ht="45">
      <c r="A393" s="57" t="s">
        <v>322</v>
      </c>
      <c r="B393" s="57" t="s">
        <v>711</v>
      </c>
      <c r="C393" s="58" t="s">
        <v>710</v>
      </c>
      <c r="D393" s="59">
        <f>Документ!K397/1000</f>
        <v>17.17884</v>
      </c>
      <c r="E393" s="60">
        <f>Лист2!D404/1000</f>
        <v>17.17884</v>
      </c>
      <c r="F393" s="60">
        <f>Лист2!E404/1000</f>
        <v>14.36059</v>
      </c>
    </row>
    <row r="394" spans="1:6" s="30" customFormat="1" ht="15">
      <c r="A394" s="54" t="s">
        <v>324</v>
      </c>
      <c r="B394" s="54"/>
      <c r="C394" s="55" t="s">
        <v>323</v>
      </c>
      <c r="D394" s="56">
        <f>Документ!K398/1000</f>
        <v>3600</v>
      </c>
      <c r="E394" s="50">
        <f>Лист2!D405/1000</f>
        <v>3600</v>
      </c>
      <c r="F394" s="50">
        <f>Лист2!E405/1000</f>
        <v>3422.96836</v>
      </c>
    </row>
    <row r="395" spans="1:6" ht="15">
      <c r="A395" s="54" t="s">
        <v>326</v>
      </c>
      <c r="B395" s="54"/>
      <c r="C395" s="55" t="s">
        <v>325</v>
      </c>
      <c r="D395" s="56">
        <f>Документ!K399/1000</f>
        <v>3600</v>
      </c>
      <c r="E395" s="50">
        <f>Лист2!D406/1000</f>
        <v>3600</v>
      </c>
      <c r="F395" s="50">
        <f>Лист2!E406/1000</f>
        <v>3422.96836</v>
      </c>
    </row>
    <row r="396" spans="1:6" ht="60">
      <c r="A396" s="57" t="s">
        <v>328</v>
      </c>
      <c r="B396" s="57"/>
      <c r="C396" s="58" t="s">
        <v>327</v>
      </c>
      <c r="D396" s="59">
        <f>Документ!K400/1000</f>
        <v>3600</v>
      </c>
      <c r="E396" s="60">
        <f>Лист2!D407/1000</f>
        <v>3600</v>
      </c>
      <c r="F396" s="60">
        <f>Лист2!E407/1000</f>
        <v>3422.96836</v>
      </c>
    </row>
    <row r="397" spans="1:6" ht="15">
      <c r="A397" s="57" t="s">
        <v>328</v>
      </c>
      <c r="B397" s="57" t="s">
        <v>633</v>
      </c>
      <c r="C397" s="58" t="s">
        <v>632</v>
      </c>
      <c r="D397" s="59">
        <f>Документ!K401/1000</f>
        <v>3600</v>
      </c>
      <c r="E397" s="60">
        <f>Лист2!D408/1000</f>
        <v>3600</v>
      </c>
      <c r="F397" s="60">
        <f>Лист2!E408/1000</f>
        <v>3422.96836</v>
      </c>
    </row>
    <row r="398" spans="1:6" s="30" customFormat="1" ht="15">
      <c r="A398" s="54" t="s">
        <v>329</v>
      </c>
      <c r="B398" s="54"/>
      <c r="C398" s="55" t="s">
        <v>704</v>
      </c>
      <c r="D398" s="56">
        <f>Документ!K402/1000</f>
        <v>6896.3557</v>
      </c>
      <c r="E398" s="50">
        <v>6956.3</v>
      </c>
      <c r="F398" s="50">
        <f>Лист2!E409/1000</f>
        <v>6936.53856</v>
      </c>
    </row>
    <row r="399" spans="1:6" ht="30">
      <c r="A399" s="57" t="s">
        <v>331</v>
      </c>
      <c r="B399" s="57"/>
      <c r="C399" s="58" t="s">
        <v>330</v>
      </c>
      <c r="D399" s="59">
        <f>Документ!K403/1000</f>
        <v>6896.3557</v>
      </c>
      <c r="E399" s="60">
        <v>6956.3</v>
      </c>
      <c r="F399" s="60">
        <f>Лист2!E410/1000</f>
        <v>6936.53856</v>
      </c>
    </row>
    <row r="400" spans="1:6" ht="30">
      <c r="A400" s="57" t="s">
        <v>333</v>
      </c>
      <c r="B400" s="57"/>
      <c r="C400" s="58" t="s">
        <v>332</v>
      </c>
      <c r="D400" s="59">
        <f>Документ!K404/1000</f>
        <v>2703.1863599999997</v>
      </c>
      <c r="E400" s="60">
        <f>Лист2!D411/1000</f>
        <v>2703.1863599999997</v>
      </c>
      <c r="F400" s="60">
        <f>Лист2!E411/1000</f>
        <v>2703.12759</v>
      </c>
    </row>
    <row r="401" spans="1:6" ht="45">
      <c r="A401" s="57" t="s">
        <v>333</v>
      </c>
      <c r="B401" s="57" t="s">
        <v>711</v>
      </c>
      <c r="C401" s="58" t="s">
        <v>710</v>
      </c>
      <c r="D401" s="59">
        <f>Документ!K405/1000</f>
        <v>2703.1863599999997</v>
      </c>
      <c r="E401" s="60">
        <f>Лист2!D412/1000</f>
        <v>2703.1863599999997</v>
      </c>
      <c r="F401" s="60">
        <f>Лист2!E412/1000</f>
        <v>2703.12759</v>
      </c>
    </row>
    <row r="402" spans="1:6" ht="30">
      <c r="A402" s="57" t="s">
        <v>335</v>
      </c>
      <c r="B402" s="57"/>
      <c r="C402" s="58" t="s">
        <v>334</v>
      </c>
      <c r="D402" s="59">
        <f>Документ!K406/1000</f>
        <v>4193.1693399999995</v>
      </c>
      <c r="E402" s="60">
        <f>Лист2!D413/1000</f>
        <v>4193.1693399999995</v>
      </c>
      <c r="F402" s="60">
        <f>Лист2!E413/1000</f>
        <v>4173.54501</v>
      </c>
    </row>
    <row r="403" spans="1:6" ht="45">
      <c r="A403" s="57" t="s">
        <v>335</v>
      </c>
      <c r="B403" s="57" t="s">
        <v>711</v>
      </c>
      <c r="C403" s="58" t="s">
        <v>710</v>
      </c>
      <c r="D403" s="59">
        <f>Документ!K407/1000</f>
        <v>3415.33034</v>
      </c>
      <c r="E403" s="60">
        <f>Лист2!D414/1000</f>
        <v>3415.33034</v>
      </c>
      <c r="F403" s="60">
        <f>Лист2!E414/1000</f>
        <v>3408.3160099999996</v>
      </c>
    </row>
    <row r="404" spans="1:6" ht="15">
      <c r="A404" s="57" t="s">
        <v>335</v>
      </c>
      <c r="B404" s="57" t="s">
        <v>623</v>
      </c>
      <c r="C404" s="58" t="s">
        <v>622</v>
      </c>
      <c r="D404" s="59">
        <v>777.9</v>
      </c>
      <c r="E404" s="60">
        <v>777.9</v>
      </c>
      <c r="F404" s="60">
        <f>Лист2!E415/1000</f>
        <v>765.229</v>
      </c>
    </row>
    <row r="405" spans="1:6" ht="30">
      <c r="A405" s="63" t="s">
        <v>226</v>
      </c>
      <c r="B405" s="63"/>
      <c r="C405" s="64" t="s">
        <v>586</v>
      </c>
      <c r="D405" s="59">
        <v>0</v>
      </c>
      <c r="E405" s="60">
        <f>Лист2!D416/1000</f>
        <v>59.86596</v>
      </c>
      <c r="F405" s="60">
        <f>Лист2!E416/1000</f>
        <v>59.86596</v>
      </c>
    </row>
    <row r="406" spans="1:6" ht="45">
      <c r="A406" s="63" t="s">
        <v>226</v>
      </c>
      <c r="B406" s="63" t="s">
        <v>711</v>
      </c>
      <c r="C406" s="64" t="s">
        <v>585</v>
      </c>
      <c r="D406" s="59">
        <v>0</v>
      </c>
      <c r="E406" s="60">
        <f>Лист2!D417/1000</f>
        <v>59.86596</v>
      </c>
      <c r="F406" s="60">
        <f>Лист2!E417/1000</f>
        <v>59.86596</v>
      </c>
    </row>
    <row r="407" spans="1:10" s="30" customFormat="1" ht="42.75">
      <c r="A407" s="54" t="s">
        <v>337</v>
      </c>
      <c r="B407" s="54"/>
      <c r="C407" s="55" t="s">
        <v>336</v>
      </c>
      <c r="D407" s="56">
        <f>Документ!K409/1000</f>
        <v>36380.54186</v>
      </c>
      <c r="E407" s="50">
        <f>Лист2!D418/1000</f>
        <v>37623.638549999996</v>
      </c>
      <c r="F407" s="50">
        <v>37436.6</v>
      </c>
      <c r="H407" s="30">
        <v>36380.5</v>
      </c>
      <c r="I407" s="30">
        <v>37623.6</v>
      </c>
      <c r="J407" s="30">
        <v>37436.6</v>
      </c>
    </row>
    <row r="408" spans="1:6" s="30" customFormat="1" ht="15">
      <c r="A408" s="54" t="s">
        <v>338</v>
      </c>
      <c r="B408" s="54"/>
      <c r="C408" s="55" t="s">
        <v>704</v>
      </c>
      <c r="D408" s="56">
        <f>Документ!K410/1000</f>
        <v>36380.54186</v>
      </c>
      <c r="E408" s="50">
        <f>Лист2!D419/1000</f>
        <v>37623.638549999996</v>
      </c>
      <c r="F408" s="50">
        <v>37436.6</v>
      </c>
    </row>
    <row r="409" spans="1:6" ht="30">
      <c r="A409" s="57" t="s">
        <v>340</v>
      </c>
      <c r="B409" s="57"/>
      <c r="C409" s="58" t="s">
        <v>339</v>
      </c>
      <c r="D409" s="59">
        <f>Документ!K411/1000</f>
        <v>36380.54186</v>
      </c>
      <c r="E409" s="60">
        <f>Лист2!D420/1000</f>
        <v>37623.638549999996</v>
      </c>
      <c r="F409" s="60">
        <v>37436.6</v>
      </c>
    </row>
    <row r="410" spans="1:9" ht="30">
      <c r="A410" s="57" t="s">
        <v>342</v>
      </c>
      <c r="B410" s="57"/>
      <c r="C410" s="58" t="s">
        <v>341</v>
      </c>
      <c r="D410" s="59">
        <f>Документ!K412/1000</f>
        <v>371.2</v>
      </c>
      <c r="E410" s="60">
        <f>Лист2!D421/1000</f>
        <v>371.2</v>
      </c>
      <c r="F410" s="60">
        <f>Лист2!E421/1000</f>
        <v>371.2</v>
      </c>
      <c r="I410">
        <v>2</v>
      </c>
    </row>
    <row r="411" spans="1:6" ht="45">
      <c r="A411" s="57" t="s">
        <v>342</v>
      </c>
      <c r="B411" s="57" t="s">
        <v>711</v>
      </c>
      <c r="C411" s="58" t="s">
        <v>710</v>
      </c>
      <c r="D411" s="59">
        <f>Документ!K413/1000</f>
        <v>367.70748</v>
      </c>
      <c r="E411" s="60">
        <f>Лист2!D422/1000</f>
        <v>367.70748</v>
      </c>
      <c r="F411" s="60">
        <f>Лист2!E422/1000</f>
        <v>367.70748</v>
      </c>
    </row>
    <row r="412" spans="1:6" ht="15">
      <c r="A412" s="57" t="s">
        <v>342</v>
      </c>
      <c r="B412" s="57" t="s">
        <v>623</v>
      </c>
      <c r="C412" s="58" t="s">
        <v>622</v>
      </c>
      <c r="D412" s="59">
        <f>Документ!K414/1000</f>
        <v>3.49252</v>
      </c>
      <c r="E412" s="60">
        <f>Лист2!D423/1000</f>
        <v>3.49252</v>
      </c>
      <c r="F412" s="60">
        <f>Лист2!E423/1000</f>
        <v>3.49252</v>
      </c>
    </row>
    <row r="413" spans="1:9" ht="45">
      <c r="A413" s="57" t="s">
        <v>344</v>
      </c>
      <c r="B413" s="57"/>
      <c r="C413" s="58" t="s">
        <v>343</v>
      </c>
      <c r="D413" s="59">
        <f>Документ!K415/1000</f>
        <v>80.8</v>
      </c>
      <c r="E413" s="60">
        <f>Лист2!D424/1000</f>
        <v>80.8</v>
      </c>
      <c r="F413" s="60">
        <f>Лист2!E424/1000</f>
        <v>80.8</v>
      </c>
      <c r="I413">
        <v>8</v>
      </c>
    </row>
    <row r="414" spans="1:6" ht="45">
      <c r="A414" s="57" t="s">
        <v>344</v>
      </c>
      <c r="B414" s="57" t="s">
        <v>711</v>
      </c>
      <c r="C414" s="58" t="s">
        <v>710</v>
      </c>
      <c r="D414" s="59">
        <f>Документ!K416/1000</f>
        <v>59.857589999999995</v>
      </c>
      <c r="E414" s="60">
        <f>Лист2!D425/1000</f>
        <v>59.857589999999995</v>
      </c>
      <c r="F414" s="60">
        <f>Лист2!E425/1000</f>
        <v>59.857589999999995</v>
      </c>
    </row>
    <row r="415" spans="1:6" ht="15">
      <c r="A415" s="57" t="s">
        <v>344</v>
      </c>
      <c r="B415" s="57" t="s">
        <v>623</v>
      </c>
      <c r="C415" s="58" t="s">
        <v>622</v>
      </c>
      <c r="D415" s="59">
        <f>Документ!K417/1000</f>
        <v>20.94241</v>
      </c>
      <c r="E415" s="60">
        <f>Лист2!D426/1000</f>
        <v>20.94241</v>
      </c>
      <c r="F415" s="60">
        <f>Лист2!E426/1000</f>
        <v>20.94241</v>
      </c>
    </row>
    <row r="416" spans="1:9" ht="15">
      <c r="A416" s="57" t="s">
        <v>346</v>
      </c>
      <c r="B416" s="57"/>
      <c r="C416" s="58" t="s">
        <v>345</v>
      </c>
      <c r="D416" s="59">
        <f>Документ!K418/1000</f>
        <v>1673.38651</v>
      </c>
      <c r="E416" s="60">
        <f>Лист2!D427/1000</f>
        <v>1682.40651</v>
      </c>
      <c r="F416" s="60">
        <v>1563.2</v>
      </c>
      <c r="I416">
        <v>3</v>
      </c>
    </row>
    <row r="417" spans="1:6" ht="45">
      <c r="A417" s="57" t="s">
        <v>346</v>
      </c>
      <c r="B417" s="57" t="s">
        <v>711</v>
      </c>
      <c r="C417" s="58" t="s">
        <v>710</v>
      </c>
      <c r="D417" s="59">
        <f>Документ!K419/1000</f>
        <v>1673.38651</v>
      </c>
      <c r="E417" s="60">
        <f>Лист2!D428/1000</f>
        <v>1682.40651</v>
      </c>
      <c r="F417" s="60">
        <v>1563.2</v>
      </c>
    </row>
    <row r="418" spans="1:9" ht="45">
      <c r="A418" s="57" t="s">
        <v>348</v>
      </c>
      <c r="B418" s="57"/>
      <c r="C418" s="58" t="s">
        <v>347</v>
      </c>
      <c r="D418" s="59">
        <v>33182.9</v>
      </c>
      <c r="E418" s="60">
        <f>Лист2!D429/1000</f>
        <v>33812.995350000005</v>
      </c>
      <c r="F418" s="60">
        <f>Лист2!E429/1000</f>
        <v>33745.1918</v>
      </c>
      <c r="I418">
        <v>2</v>
      </c>
    </row>
    <row r="419" spans="1:6" ht="45">
      <c r="A419" s="57" t="s">
        <v>348</v>
      </c>
      <c r="B419" s="57" t="s">
        <v>711</v>
      </c>
      <c r="C419" s="58" t="s">
        <v>710</v>
      </c>
      <c r="D419" s="59">
        <f>Документ!K421/1000</f>
        <v>28680.33364</v>
      </c>
      <c r="E419" s="60">
        <f>Лист2!D430/1000</f>
        <v>29310.37364</v>
      </c>
      <c r="F419" s="60">
        <f>Лист2!E430/1000</f>
        <v>29287.26009</v>
      </c>
    </row>
    <row r="420" spans="1:6" ht="15">
      <c r="A420" s="57" t="s">
        <v>348</v>
      </c>
      <c r="B420" s="57" t="s">
        <v>623</v>
      </c>
      <c r="C420" s="58" t="s">
        <v>622</v>
      </c>
      <c r="D420" s="59">
        <f>Документ!K422/1000</f>
        <v>4472.62171</v>
      </c>
      <c r="E420" s="60">
        <f>Лист2!D431/1000</f>
        <v>4472.62171</v>
      </c>
      <c r="F420" s="60">
        <f>Лист2!E431/1000</f>
        <v>4427.93171</v>
      </c>
    </row>
    <row r="421" spans="1:6" ht="15">
      <c r="A421" s="57" t="s">
        <v>348</v>
      </c>
      <c r="B421" s="57" t="s">
        <v>757</v>
      </c>
      <c r="C421" s="58" t="s">
        <v>756</v>
      </c>
      <c r="D421" s="59">
        <f>Документ!K423/1000</f>
        <v>30</v>
      </c>
      <c r="E421" s="60">
        <f>Лист2!D432/1000</f>
        <v>30</v>
      </c>
      <c r="F421" s="60">
        <f>Лист2!E432/1000</f>
        <v>30</v>
      </c>
    </row>
    <row r="422" spans="1:9" ht="30">
      <c r="A422" s="57" t="s">
        <v>350</v>
      </c>
      <c r="B422" s="57"/>
      <c r="C422" s="58" t="s">
        <v>349</v>
      </c>
      <c r="D422" s="59">
        <f>Документ!K424/1000</f>
        <v>610.1</v>
      </c>
      <c r="E422" s="60">
        <f>Лист2!D433/1000</f>
        <v>610.1</v>
      </c>
      <c r="F422" s="60">
        <f>Лист2!E433/1000</f>
        <v>610.1</v>
      </c>
      <c r="I422">
        <v>1</v>
      </c>
    </row>
    <row r="423" spans="1:6" ht="45">
      <c r="A423" s="57" t="s">
        <v>350</v>
      </c>
      <c r="B423" s="57" t="s">
        <v>711</v>
      </c>
      <c r="C423" s="58" t="s">
        <v>710</v>
      </c>
      <c r="D423" s="59">
        <f>Документ!K425/1000</f>
        <v>492.67081</v>
      </c>
      <c r="E423" s="60">
        <f>Лист2!D434/1000</f>
        <v>492.67081</v>
      </c>
      <c r="F423" s="60">
        <f>Лист2!E434/1000</f>
        <v>492.67081</v>
      </c>
    </row>
    <row r="424" spans="1:6" ht="15">
      <c r="A424" s="57" t="s">
        <v>350</v>
      </c>
      <c r="B424" s="57" t="s">
        <v>623</v>
      </c>
      <c r="C424" s="58" t="s">
        <v>622</v>
      </c>
      <c r="D424" s="59">
        <f>Документ!K426/1000</f>
        <v>117.42919</v>
      </c>
      <c r="E424" s="60">
        <f>Лист2!D435/1000</f>
        <v>117.42919</v>
      </c>
      <c r="F424" s="60">
        <f>Лист2!E435/1000</f>
        <v>117.42919</v>
      </c>
    </row>
    <row r="425" spans="1:9" ht="30">
      <c r="A425" s="57" t="s">
        <v>352</v>
      </c>
      <c r="B425" s="57"/>
      <c r="C425" s="58" t="s">
        <v>351</v>
      </c>
      <c r="D425" s="59">
        <f>Документ!K427/1000</f>
        <v>1.2</v>
      </c>
      <c r="E425" s="60">
        <f>Лист2!D436/1000</f>
        <v>1.2</v>
      </c>
      <c r="F425" s="60">
        <f>Лист2!E436/1000</f>
        <v>1.2</v>
      </c>
      <c r="I425">
        <v>2</v>
      </c>
    </row>
    <row r="426" spans="1:6" ht="15">
      <c r="A426" s="57" t="s">
        <v>352</v>
      </c>
      <c r="B426" s="57" t="s">
        <v>623</v>
      </c>
      <c r="C426" s="58" t="s">
        <v>622</v>
      </c>
      <c r="D426" s="59">
        <f>Документ!K428/1000</f>
        <v>1.2</v>
      </c>
      <c r="E426" s="60">
        <f>Лист2!D437/1000</f>
        <v>1.2</v>
      </c>
      <c r="F426" s="60">
        <f>Лист2!E437/1000</f>
        <v>1.2</v>
      </c>
    </row>
    <row r="427" spans="1:6" ht="30">
      <c r="A427" s="63" t="s">
        <v>235</v>
      </c>
      <c r="B427" s="63"/>
      <c r="C427" s="64" t="s">
        <v>586</v>
      </c>
      <c r="D427" s="59">
        <v>0</v>
      </c>
      <c r="E427" s="60">
        <f>Лист2!D438/1000</f>
        <v>604.0366899999999</v>
      </c>
      <c r="F427" s="60">
        <f>Лист2!E438/1000</f>
        <v>604.0366899999999</v>
      </c>
    </row>
    <row r="428" spans="1:6" ht="45">
      <c r="A428" s="63" t="s">
        <v>235</v>
      </c>
      <c r="B428" s="63" t="s">
        <v>711</v>
      </c>
      <c r="C428" s="64" t="s">
        <v>585</v>
      </c>
      <c r="D428" s="59">
        <v>0</v>
      </c>
      <c r="E428" s="60">
        <f>Лист2!D439/1000</f>
        <v>604.0366899999999</v>
      </c>
      <c r="F428" s="60">
        <f>Лист2!E439/1000</f>
        <v>604.0366899999999</v>
      </c>
    </row>
    <row r="429" spans="1:9" ht="30">
      <c r="A429" s="57" t="s">
        <v>354</v>
      </c>
      <c r="B429" s="57"/>
      <c r="C429" s="58" t="s">
        <v>353</v>
      </c>
      <c r="D429" s="59">
        <f>Документ!K429/1000</f>
        <v>460.9</v>
      </c>
      <c r="E429" s="60">
        <f>Лист2!D440/1000</f>
        <v>460.9</v>
      </c>
      <c r="F429" s="60">
        <f>Лист2!E440/1000</f>
        <v>460.9</v>
      </c>
      <c r="I429">
        <v>9</v>
      </c>
    </row>
    <row r="430" spans="1:6" ht="45">
      <c r="A430" s="57" t="s">
        <v>354</v>
      </c>
      <c r="B430" s="57" t="s">
        <v>711</v>
      </c>
      <c r="C430" s="58" t="s">
        <v>710</v>
      </c>
      <c r="D430" s="59">
        <f>Документ!K430/1000</f>
        <v>456.84797</v>
      </c>
      <c r="E430" s="60">
        <f>Лист2!D441/1000</f>
        <v>456.84797</v>
      </c>
      <c r="F430" s="60">
        <f>Лист2!E441/1000</f>
        <v>456.84797</v>
      </c>
    </row>
    <row r="431" spans="1:6" ht="15">
      <c r="A431" s="57" t="s">
        <v>354</v>
      </c>
      <c r="B431" s="57" t="s">
        <v>623</v>
      </c>
      <c r="C431" s="58" t="s">
        <v>622</v>
      </c>
      <c r="D431" s="59">
        <f>Документ!K431/1000</f>
        <v>4.05203</v>
      </c>
      <c r="E431" s="60">
        <f>Лист2!D442/1000</f>
        <v>4.05203</v>
      </c>
      <c r="F431" s="60">
        <f>Лист2!E442/1000</f>
        <v>4.05203</v>
      </c>
    </row>
    <row r="432" spans="1:10" s="30" customFormat="1" ht="28.5">
      <c r="A432" s="54" t="s">
        <v>356</v>
      </c>
      <c r="B432" s="54"/>
      <c r="C432" s="55" t="s">
        <v>355</v>
      </c>
      <c r="D432" s="56">
        <v>150935.6</v>
      </c>
      <c r="E432" s="50">
        <v>150935.6</v>
      </c>
      <c r="F432" s="50">
        <f>Лист2!E443/1000</f>
        <v>150021.86992</v>
      </c>
      <c r="H432" s="30">
        <v>150935.6</v>
      </c>
      <c r="I432" s="30">
        <v>150935.6</v>
      </c>
      <c r="J432" s="30">
        <v>150021.9</v>
      </c>
    </row>
    <row r="433" spans="1:6" s="30" customFormat="1" ht="28.5">
      <c r="A433" s="54" t="s">
        <v>358</v>
      </c>
      <c r="B433" s="54"/>
      <c r="C433" s="55" t="s">
        <v>357</v>
      </c>
      <c r="D433" s="56">
        <f>Документ!K433/1000</f>
        <v>70</v>
      </c>
      <c r="E433" s="50">
        <f>Лист2!D444/1000</f>
        <v>70</v>
      </c>
      <c r="F433" s="50">
        <f>Лист2!E444/1000</f>
        <v>70</v>
      </c>
    </row>
    <row r="434" spans="1:6" ht="28.5">
      <c r="A434" s="54" t="s">
        <v>360</v>
      </c>
      <c r="B434" s="54"/>
      <c r="C434" s="55" t="s">
        <v>359</v>
      </c>
      <c r="D434" s="56">
        <f>Документ!K434/1000</f>
        <v>40</v>
      </c>
      <c r="E434" s="50">
        <f>Лист2!D445/1000</f>
        <v>40</v>
      </c>
      <c r="F434" s="50">
        <f>Лист2!E445/1000</f>
        <v>40</v>
      </c>
    </row>
    <row r="435" spans="1:6" ht="30">
      <c r="A435" s="57" t="s">
        <v>362</v>
      </c>
      <c r="B435" s="57"/>
      <c r="C435" s="58" t="s">
        <v>361</v>
      </c>
      <c r="D435" s="59">
        <f>Документ!K435/1000</f>
        <v>10</v>
      </c>
      <c r="E435" s="60">
        <f>Лист2!D446/1000</f>
        <v>10</v>
      </c>
      <c r="F435" s="60">
        <f>Лист2!E446/1000</f>
        <v>10</v>
      </c>
    </row>
    <row r="436" spans="1:6" ht="15">
      <c r="A436" s="57" t="s">
        <v>362</v>
      </c>
      <c r="B436" s="57" t="s">
        <v>623</v>
      </c>
      <c r="C436" s="58" t="s">
        <v>622</v>
      </c>
      <c r="D436" s="59">
        <f>Документ!K436/1000</f>
        <v>10</v>
      </c>
      <c r="E436" s="60">
        <f>Лист2!D447/1000</f>
        <v>10</v>
      </c>
      <c r="F436" s="60">
        <f>Лист2!E447/1000</f>
        <v>10</v>
      </c>
    </row>
    <row r="437" spans="1:6" ht="30">
      <c r="A437" s="57" t="s">
        <v>364</v>
      </c>
      <c r="B437" s="57"/>
      <c r="C437" s="58" t="s">
        <v>363</v>
      </c>
      <c r="D437" s="59">
        <f>Документ!K437/1000</f>
        <v>30</v>
      </c>
      <c r="E437" s="60">
        <f>Лист2!D448/1000</f>
        <v>30</v>
      </c>
      <c r="F437" s="60">
        <f>Лист2!E448/1000</f>
        <v>30</v>
      </c>
    </row>
    <row r="438" spans="1:6" ht="15">
      <c r="A438" s="57" t="s">
        <v>364</v>
      </c>
      <c r="B438" s="57" t="s">
        <v>623</v>
      </c>
      <c r="C438" s="58" t="s">
        <v>622</v>
      </c>
      <c r="D438" s="59">
        <f>Документ!K438/1000</f>
        <v>30</v>
      </c>
      <c r="E438" s="60">
        <f>Лист2!D449/1000</f>
        <v>30</v>
      </c>
      <c r="F438" s="60">
        <f>Лист2!E449/1000</f>
        <v>30</v>
      </c>
    </row>
    <row r="439" spans="1:6" ht="15">
      <c r="A439" s="54" t="s">
        <v>366</v>
      </c>
      <c r="B439" s="54"/>
      <c r="C439" s="55" t="s">
        <v>365</v>
      </c>
      <c r="D439" s="56">
        <f>Документ!K439/1000</f>
        <v>30</v>
      </c>
      <c r="E439" s="50">
        <f>Лист2!D450/1000</f>
        <v>30</v>
      </c>
      <c r="F439" s="50">
        <f>Лист2!E450/1000</f>
        <v>30</v>
      </c>
    </row>
    <row r="440" spans="1:6" ht="17.25" customHeight="1">
      <c r="A440" s="57" t="s">
        <v>368</v>
      </c>
      <c r="B440" s="57"/>
      <c r="C440" s="58" t="s">
        <v>367</v>
      </c>
      <c r="D440" s="59">
        <f>Документ!K440/1000</f>
        <v>30</v>
      </c>
      <c r="E440" s="60">
        <f>Лист2!D451/1000</f>
        <v>30</v>
      </c>
      <c r="F440" s="60">
        <f>Лист2!E451/1000</f>
        <v>30</v>
      </c>
    </row>
    <row r="441" spans="1:6" ht="15">
      <c r="A441" s="57" t="s">
        <v>368</v>
      </c>
      <c r="B441" s="57" t="s">
        <v>623</v>
      </c>
      <c r="C441" s="58" t="s">
        <v>622</v>
      </c>
      <c r="D441" s="59">
        <f>Документ!K441/1000</f>
        <v>30</v>
      </c>
      <c r="E441" s="60">
        <f>Лист2!D452/1000</f>
        <v>30</v>
      </c>
      <c r="F441" s="60">
        <f>Лист2!E452/1000</f>
        <v>30</v>
      </c>
    </row>
    <row r="442" spans="1:6" s="30" customFormat="1" ht="28.5">
      <c r="A442" s="54" t="s">
        <v>370</v>
      </c>
      <c r="B442" s="54"/>
      <c r="C442" s="55" t="s">
        <v>369</v>
      </c>
      <c r="D442" s="56">
        <v>8043.7</v>
      </c>
      <c r="E442" s="50">
        <v>8043.7</v>
      </c>
      <c r="F442" s="50">
        <v>8043.7</v>
      </c>
    </row>
    <row r="443" spans="1:6" ht="28.5">
      <c r="A443" s="54" t="s">
        <v>372</v>
      </c>
      <c r="B443" s="54"/>
      <c r="C443" s="55" t="s">
        <v>371</v>
      </c>
      <c r="D443" s="56">
        <v>8043.7</v>
      </c>
      <c r="E443" s="50">
        <v>8043.7</v>
      </c>
      <c r="F443" s="50">
        <v>8043.7</v>
      </c>
    </row>
    <row r="444" spans="1:6" ht="45">
      <c r="A444" s="57" t="s">
        <v>374</v>
      </c>
      <c r="B444" s="57"/>
      <c r="C444" s="58" t="s">
        <v>373</v>
      </c>
      <c r="D444" s="59">
        <f>Документ!K444/1000</f>
        <v>6096.1</v>
      </c>
      <c r="E444" s="60">
        <f>Лист2!D455/1000</f>
        <v>6096.1</v>
      </c>
      <c r="F444" s="60">
        <f>Лист2!E455/1000</f>
        <v>6096.1</v>
      </c>
    </row>
    <row r="445" spans="1:6" ht="15">
      <c r="A445" s="57" t="s">
        <v>374</v>
      </c>
      <c r="B445" s="57" t="s">
        <v>623</v>
      </c>
      <c r="C445" s="58" t="s">
        <v>622</v>
      </c>
      <c r="D445" s="59">
        <f>Документ!K445/1000</f>
        <v>6096.1</v>
      </c>
      <c r="E445" s="60">
        <f>Лист2!D456/1000</f>
        <v>6096.1</v>
      </c>
      <c r="F445" s="60">
        <f>Лист2!E456/1000</f>
        <v>6096.1</v>
      </c>
    </row>
    <row r="446" spans="1:6" ht="45">
      <c r="A446" s="57" t="s">
        <v>378</v>
      </c>
      <c r="B446" s="57"/>
      <c r="C446" s="58" t="s">
        <v>377</v>
      </c>
      <c r="D446" s="59">
        <f>Документ!K448/1000</f>
        <v>1947.66996</v>
      </c>
      <c r="E446" s="60">
        <f>Лист2!D457/1000</f>
        <v>1947.66996</v>
      </c>
      <c r="F446" s="60">
        <f>Лист2!E457/1000</f>
        <v>1947.66996</v>
      </c>
    </row>
    <row r="447" spans="1:6" ht="15">
      <c r="A447" s="57" t="s">
        <v>378</v>
      </c>
      <c r="B447" s="57" t="s">
        <v>623</v>
      </c>
      <c r="C447" s="58" t="s">
        <v>622</v>
      </c>
      <c r="D447" s="59">
        <f>Документ!K449/1000</f>
        <v>1947.66996</v>
      </c>
      <c r="E447" s="60">
        <f>Лист2!D458/1000</f>
        <v>1947.66996</v>
      </c>
      <c r="F447" s="60">
        <f>Лист2!E458/1000</f>
        <v>1947.66996</v>
      </c>
    </row>
    <row r="448" spans="1:6" s="30" customFormat="1" ht="28.5">
      <c r="A448" s="54" t="s">
        <v>380</v>
      </c>
      <c r="B448" s="54"/>
      <c r="C448" s="55" t="s">
        <v>379</v>
      </c>
      <c r="D448" s="56">
        <f>Документ!K450/1000</f>
        <v>100</v>
      </c>
      <c r="E448" s="50">
        <f>Лист2!D459/1000</f>
        <v>100</v>
      </c>
      <c r="F448" s="50">
        <f>Лист2!E459/1000</f>
        <v>100</v>
      </c>
    </row>
    <row r="449" spans="1:6" ht="28.5">
      <c r="A449" s="54" t="s">
        <v>382</v>
      </c>
      <c r="B449" s="54"/>
      <c r="C449" s="55" t="s">
        <v>381</v>
      </c>
      <c r="D449" s="56">
        <f>Документ!K451/1000</f>
        <v>100</v>
      </c>
      <c r="E449" s="50">
        <f>Лист2!D460/1000</f>
        <v>100</v>
      </c>
      <c r="F449" s="50">
        <f>Лист2!E460/1000</f>
        <v>100</v>
      </c>
    </row>
    <row r="450" spans="1:6" ht="15">
      <c r="A450" s="57" t="s">
        <v>384</v>
      </c>
      <c r="B450" s="57"/>
      <c r="C450" s="58" t="s">
        <v>383</v>
      </c>
      <c r="D450" s="59">
        <f>Документ!K452/1000</f>
        <v>100</v>
      </c>
      <c r="E450" s="60">
        <f>Лист2!D461/1000</f>
        <v>100</v>
      </c>
      <c r="F450" s="60">
        <f>Лист2!E461/1000</f>
        <v>100</v>
      </c>
    </row>
    <row r="451" spans="1:6" ht="15">
      <c r="A451" s="57" t="s">
        <v>384</v>
      </c>
      <c r="B451" s="57" t="s">
        <v>623</v>
      </c>
      <c r="C451" s="58" t="s">
        <v>622</v>
      </c>
      <c r="D451" s="59">
        <f>Документ!K453/1000</f>
        <v>100</v>
      </c>
      <c r="E451" s="60">
        <f>Лист2!D462/1000</f>
        <v>100</v>
      </c>
      <c r="F451" s="60">
        <f>Лист2!E462/1000</f>
        <v>100</v>
      </c>
    </row>
    <row r="452" spans="1:6" s="30" customFormat="1" ht="42.75">
      <c r="A452" s="54" t="s">
        <v>386</v>
      </c>
      <c r="B452" s="54"/>
      <c r="C452" s="55" t="s">
        <v>385</v>
      </c>
      <c r="D452" s="56">
        <f>Документ!K454/1000</f>
        <v>94879.99415000001</v>
      </c>
      <c r="E452" s="50">
        <f>Лист2!D463/1000</f>
        <v>94879.99415000001</v>
      </c>
      <c r="F452" s="50">
        <f>Лист2!E463/1000</f>
        <v>94619.85819</v>
      </c>
    </row>
    <row r="453" spans="1:6" ht="28.5">
      <c r="A453" s="54" t="s">
        <v>388</v>
      </c>
      <c r="B453" s="54"/>
      <c r="C453" s="55" t="s">
        <v>387</v>
      </c>
      <c r="D453" s="56">
        <f>Документ!K455/1000</f>
        <v>91340.23199</v>
      </c>
      <c r="E453" s="50">
        <f>Лист2!D464/1000</f>
        <v>91340.23199</v>
      </c>
      <c r="F453" s="50">
        <f>Лист2!E464/1000</f>
        <v>91080.09603</v>
      </c>
    </row>
    <row r="454" spans="1:6" ht="30">
      <c r="A454" s="57" t="s">
        <v>390</v>
      </c>
      <c r="B454" s="57"/>
      <c r="C454" s="58" t="s">
        <v>389</v>
      </c>
      <c r="D454" s="59">
        <f>Документ!K456/1000</f>
        <v>29065.7</v>
      </c>
      <c r="E454" s="60">
        <f>Лист2!D465/1000</f>
        <v>29065.7</v>
      </c>
      <c r="F454" s="60">
        <f>Лист2!E465/1000</f>
        <v>29065.7</v>
      </c>
    </row>
    <row r="455" spans="1:6" ht="15">
      <c r="A455" s="57" t="s">
        <v>390</v>
      </c>
      <c r="B455" s="57" t="s">
        <v>623</v>
      </c>
      <c r="C455" s="58" t="s">
        <v>622</v>
      </c>
      <c r="D455" s="59">
        <f>Документ!K457/1000</f>
        <v>29065.7</v>
      </c>
      <c r="E455" s="60">
        <f>Лист2!D466/1000</f>
        <v>29065.7</v>
      </c>
      <c r="F455" s="60">
        <f>Лист2!E466/1000</f>
        <v>29065.7</v>
      </c>
    </row>
    <row r="456" spans="1:6" ht="45">
      <c r="A456" s="57" t="s">
        <v>392</v>
      </c>
      <c r="B456" s="57"/>
      <c r="C456" s="58" t="s">
        <v>391</v>
      </c>
      <c r="D456" s="59">
        <f>Документ!K458/1000</f>
        <v>3789.1</v>
      </c>
      <c r="E456" s="60">
        <f>Лист2!D467/1000</f>
        <v>3789.1</v>
      </c>
      <c r="F456" s="60">
        <f>Лист2!E467/1000</f>
        <v>3789.1</v>
      </c>
    </row>
    <row r="457" spans="1:6" ht="15">
      <c r="A457" s="57" t="s">
        <v>392</v>
      </c>
      <c r="B457" s="57" t="s">
        <v>623</v>
      </c>
      <c r="C457" s="58" t="s">
        <v>622</v>
      </c>
      <c r="D457" s="59">
        <f>Документ!K459/1000</f>
        <v>3789.1</v>
      </c>
      <c r="E457" s="60">
        <f>Лист2!D468/1000</f>
        <v>3789.1</v>
      </c>
      <c r="F457" s="60">
        <f>Лист2!E468/1000</f>
        <v>3789.1</v>
      </c>
    </row>
    <row r="458" spans="1:6" ht="30">
      <c r="A458" s="57" t="s">
        <v>394</v>
      </c>
      <c r="B458" s="57"/>
      <c r="C458" s="58" t="s">
        <v>393</v>
      </c>
      <c r="D458" s="59">
        <f>Документ!K460/1000</f>
        <v>25700.2</v>
      </c>
      <c r="E458" s="60">
        <f>Лист2!D469/1000</f>
        <v>25700.2</v>
      </c>
      <c r="F458" s="60">
        <f>Лист2!E469/1000</f>
        <v>25466.09764</v>
      </c>
    </row>
    <row r="459" spans="1:6" ht="15">
      <c r="A459" s="57" t="s">
        <v>394</v>
      </c>
      <c r="B459" s="57" t="s">
        <v>623</v>
      </c>
      <c r="C459" s="58" t="s">
        <v>622</v>
      </c>
      <c r="D459" s="59">
        <f>Документ!K461/1000</f>
        <v>25700.2</v>
      </c>
      <c r="E459" s="60">
        <f>Лист2!D470/1000</f>
        <v>25700.2</v>
      </c>
      <c r="F459" s="60">
        <f>Лист2!E470/1000</f>
        <v>25466.09764</v>
      </c>
    </row>
    <row r="460" spans="1:6" ht="30">
      <c r="A460" s="57" t="s">
        <v>396</v>
      </c>
      <c r="B460" s="57"/>
      <c r="C460" s="58" t="s">
        <v>395</v>
      </c>
      <c r="D460" s="59">
        <f>Документ!K462/1000</f>
        <v>29508.631989999998</v>
      </c>
      <c r="E460" s="60">
        <f>Лист2!D471/1000</f>
        <v>29508.631989999998</v>
      </c>
      <c r="F460" s="60">
        <f>Лист2!E471/1000</f>
        <v>29508.631989999998</v>
      </c>
    </row>
    <row r="461" spans="1:6" ht="15">
      <c r="A461" s="57" t="s">
        <v>396</v>
      </c>
      <c r="B461" s="57" t="s">
        <v>623</v>
      </c>
      <c r="C461" s="58" t="s">
        <v>622</v>
      </c>
      <c r="D461" s="59">
        <f>Документ!K463/1000</f>
        <v>29508.631989999998</v>
      </c>
      <c r="E461" s="60">
        <f>Лист2!D472/1000</f>
        <v>29508.631989999998</v>
      </c>
      <c r="F461" s="60">
        <f>Лист2!E472/1000</f>
        <v>29508.631989999998</v>
      </c>
    </row>
    <row r="462" spans="1:6" ht="45">
      <c r="A462" s="57" t="s">
        <v>398</v>
      </c>
      <c r="B462" s="57"/>
      <c r="C462" s="58" t="s">
        <v>397</v>
      </c>
      <c r="D462" s="59">
        <f>Документ!K464/1000</f>
        <v>421</v>
      </c>
      <c r="E462" s="60">
        <f>Лист2!D473/1000</f>
        <v>421</v>
      </c>
      <c r="F462" s="60">
        <f>Лист2!E473/1000</f>
        <v>421</v>
      </c>
    </row>
    <row r="463" spans="1:6" ht="15">
      <c r="A463" s="57" t="s">
        <v>398</v>
      </c>
      <c r="B463" s="57" t="s">
        <v>623</v>
      </c>
      <c r="C463" s="58" t="s">
        <v>622</v>
      </c>
      <c r="D463" s="59">
        <f>Документ!K465/1000</f>
        <v>421</v>
      </c>
      <c r="E463" s="60">
        <f>Лист2!D474/1000</f>
        <v>421</v>
      </c>
      <c r="F463" s="60">
        <f>Лист2!E474/1000</f>
        <v>421</v>
      </c>
    </row>
    <row r="464" spans="1:6" ht="30">
      <c r="A464" s="57" t="s">
        <v>400</v>
      </c>
      <c r="B464" s="57"/>
      <c r="C464" s="58" t="s">
        <v>399</v>
      </c>
      <c r="D464" s="59">
        <f>Документ!K466/1000</f>
        <v>2855.6</v>
      </c>
      <c r="E464" s="60">
        <f>Лист2!D475/1000</f>
        <v>2855.6</v>
      </c>
      <c r="F464" s="60">
        <f>Лист2!E475/1000</f>
        <v>2829.5663999999997</v>
      </c>
    </row>
    <row r="465" spans="1:6" ht="15">
      <c r="A465" s="57" t="s">
        <v>400</v>
      </c>
      <c r="B465" s="57" t="s">
        <v>623</v>
      </c>
      <c r="C465" s="58" t="s">
        <v>622</v>
      </c>
      <c r="D465" s="59">
        <f>Документ!K467/1000</f>
        <v>2855.6</v>
      </c>
      <c r="E465" s="60">
        <f>Лист2!D476/1000</f>
        <v>2855.6</v>
      </c>
      <c r="F465" s="60">
        <f>Лист2!E476/1000</f>
        <v>2829.5663999999997</v>
      </c>
    </row>
    <row r="466" spans="1:6" ht="28.5">
      <c r="A466" s="54" t="s">
        <v>402</v>
      </c>
      <c r="B466" s="54"/>
      <c r="C466" s="55" t="s">
        <v>401</v>
      </c>
      <c r="D466" s="56">
        <f>Документ!K468/1000</f>
        <v>1416.1621599999999</v>
      </c>
      <c r="E466" s="50">
        <f>Лист2!D477/1000</f>
        <v>1416.1621599999999</v>
      </c>
      <c r="F466" s="50">
        <f>Лист2!E477/1000</f>
        <v>1416.1621599999999</v>
      </c>
    </row>
    <row r="467" spans="1:6" ht="45">
      <c r="A467" s="57" t="s">
        <v>404</v>
      </c>
      <c r="B467" s="57"/>
      <c r="C467" s="58" t="s">
        <v>403</v>
      </c>
      <c r="D467" s="59">
        <f>Документ!K469/1000</f>
        <v>1416.1621599999999</v>
      </c>
      <c r="E467" s="60">
        <f>Лист2!D478/1000</f>
        <v>1416.1621599999999</v>
      </c>
      <c r="F467" s="60">
        <f>Лист2!E478/1000</f>
        <v>1416.1621599999999</v>
      </c>
    </row>
    <row r="468" spans="1:6" ht="15">
      <c r="A468" s="57" t="s">
        <v>404</v>
      </c>
      <c r="B468" s="57" t="s">
        <v>623</v>
      </c>
      <c r="C468" s="58" t="s">
        <v>622</v>
      </c>
      <c r="D468" s="59">
        <f>Документ!K470/1000</f>
        <v>1416.1621599999999</v>
      </c>
      <c r="E468" s="60">
        <f>Лист2!D479/1000</f>
        <v>1416.1621599999999</v>
      </c>
      <c r="F468" s="60">
        <f>Лист2!E479/1000</f>
        <v>1416.1621599999999</v>
      </c>
    </row>
    <row r="469" spans="1:6" ht="28.5">
      <c r="A469" s="54" t="s">
        <v>406</v>
      </c>
      <c r="B469" s="54"/>
      <c r="C469" s="55" t="s">
        <v>405</v>
      </c>
      <c r="D469" s="56">
        <f>Документ!K471/1000</f>
        <v>10</v>
      </c>
      <c r="E469" s="50">
        <f>Лист2!D480/1000</f>
        <v>10</v>
      </c>
      <c r="F469" s="50">
        <f>Лист2!E480/1000</f>
        <v>10</v>
      </c>
    </row>
    <row r="470" spans="1:6" ht="15">
      <c r="A470" s="57" t="s">
        <v>410</v>
      </c>
      <c r="B470" s="57"/>
      <c r="C470" s="58" t="s">
        <v>409</v>
      </c>
      <c r="D470" s="59">
        <f>Документ!K474/1000</f>
        <v>10</v>
      </c>
      <c r="E470" s="60">
        <f>Лист2!D483/1000</f>
        <v>10</v>
      </c>
      <c r="F470" s="60">
        <f>Лист2!E483/1000</f>
        <v>10</v>
      </c>
    </row>
    <row r="471" spans="1:6" ht="15">
      <c r="A471" s="57" t="s">
        <v>410</v>
      </c>
      <c r="B471" s="57" t="s">
        <v>623</v>
      </c>
      <c r="C471" s="58" t="s">
        <v>622</v>
      </c>
      <c r="D471" s="59">
        <f>Документ!K475/1000</f>
        <v>10</v>
      </c>
      <c r="E471" s="60">
        <f>Лист2!D484/1000</f>
        <v>10</v>
      </c>
      <c r="F471" s="60">
        <f>Лист2!E484/1000</f>
        <v>10</v>
      </c>
    </row>
    <row r="472" spans="1:6" ht="28.5">
      <c r="A472" s="54" t="s">
        <v>412</v>
      </c>
      <c r="B472" s="54"/>
      <c r="C472" s="55" t="s">
        <v>411</v>
      </c>
      <c r="D472" s="56">
        <f>Документ!K476/1000</f>
        <v>2113.6</v>
      </c>
      <c r="E472" s="50">
        <f>Лист2!D485/1000</f>
        <v>2113.6</v>
      </c>
      <c r="F472" s="50">
        <f>Лист2!E485/1000</f>
        <v>2113.6</v>
      </c>
    </row>
    <row r="473" spans="1:6" ht="45">
      <c r="A473" s="57" t="s">
        <v>414</v>
      </c>
      <c r="B473" s="57"/>
      <c r="C473" s="58" t="s">
        <v>413</v>
      </c>
      <c r="D473" s="59">
        <f>Документ!K477/1000</f>
        <v>1902.2</v>
      </c>
      <c r="E473" s="60">
        <f>Лист2!D486/1000</f>
        <v>1902.2</v>
      </c>
      <c r="F473" s="60">
        <f>Лист2!E487/1000</f>
        <v>1902.2</v>
      </c>
    </row>
    <row r="474" spans="1:6" ht="15">
      <c r="A474" s="57" t="s">
        <v>414</v>
      </c>
      <c r="B474" s="57" t="s">
        <v>623</v>
      </c>
      <c r="C474" s="58" t="s">
        <v>622</v>
      </c>
      <c r="D474" s="59">
        <f>Документ!K478/1000</f>
        <v>1902.2</v>
      </c>
      <c r="E474" s="60">
        <f>Лист2!D487/1000</f>
        <v>1902.2</v>
      </c>
      <c r="F474" s="60">
        <f>Лист2!E487/1000</f>
        <v>1902.2</v>
      </c>
    </row>
    <row r="475" spans="1:6" ht="45">
      <c r="A475" s="57" t="s">
        <v>416</v>
      </c>
      <c r="B475" s="57"/>
      <c r="C475" s="58" t="s">
        <v>415</v>
      </c>
      <c r="D475" s="59">
        <f>Документ!K479/1000</f>
        <v>211.4</v>
      </c>
      <c r="E475" s="60">
        <f>Лист2!D488/1000</f>
        <v>211.4</v>
      </c>
      <c r="F475" s="60">
        <f>Лист2!E488/1000</f>
        <v>211.4</v>
      </c>
    </row>
    <row r="476" spans="1:6" ht="15">
      <c r="A476" s="57" t="s">
        <v>416</v>
      </c>
      <c r="B476" s="57" t="s">
        <v>623</v>
      </c>
      <c r="C476" s="58" t="s">
        <v>622</v>
      </c>
      <c r="D476" s="59">
        <f>Документ!K480/1000</f>
        <v>211.4</v>
      </c>
      <c r="E476" s="60">
        <f>Лист2!D489/1000</f>
        <v>211.4</v>
      </c>
      <c r="F476" s="60">
        <f>Лист2!E489/1000</f>
        <v>211.4</v>
      </c>
    </row>
    <row r="477" spans="1:6" s="30" customFormat="1" ht="28.5">
      <c r="A477" s="54" t="s">
        <v>418</v>
      </c>
      <c r="B477" s="54"/>
      <c r="C477" s="55" t="s">
        <v>417</v>
      </c>
      <c r="D477" s="56">
        <v>22244.1</v>
      </c>
      <c r="E477" s="50">
        <v>22244.1</v>
      </c>
      <c r="F477" s="50">
        <v>22185.4</v>
      </c>
    </row>
    <row r="478" spans="1:6" ht="28.5">
      <c r="A478" s="54" t="s">
        <v>420</v>
      </c>
      <c r="B478" s="54"/>
      <c r="C478" s="55" t="s">
        <v>419</v>
      </c>
      <c r="D478" s="56">
        <v>22244.1</v>
      </c>
      <c r="E478" s="50">
        <v>22244.1</v>
      </c>
      <c r="F478" s="50">
        <v>22185.4</v>
      </c>
    </row>
    <row r="479" spans="1:6" ht="30">
      <c r="A479" s="57" t="s">
        <v>422</v>
      </c>
      <c r="B479" s="57"/>
      <c r="C479" s="58" t="s">
        <v>421</v>
      </c>
      <c r="D479" s="59">
        <f>Документ!K483/1000</f>
        <v>4100</v>
      </c>
      <c r="E479" s="60">
        <f>Лист2!D492/1000</f>
        <v>4100</v>
      </c>
      <c r="F479" s="60">
        <f>Лист2!E492/1000</f>
        <v>4100</v>
      </c>
    </row>
    <row r="480" spans="1:6" ht="15">
      <c r="A480" s="57" t="s">
        <v>422</v>
      </c>
      <c r="B480" s="57" t="s">
        <v>757</v>
      </c>
      <c r="C480" s="58" t="s">
        <v>756</v>
      </c>
      <c r="D480" s="59">
        <f>Документ!K484/1000</f>
        <v>4100</v>
      </c>
      <c r="E480" s="60">
        <f>Лист2!D493/1000</f>
        <v>4100</v>
      </c>
      <c r="F480" s="60">
        <f>Лист2!E493/1000</f>
        <v>4100</v>
      </c>
    </row>
    <row r="481" spans="1:6" ht="30">
      <c r="A481" s="57" t="s">
        <v>424</v>
      </c>
      <c r="B481" s="57"/>
      <c r="C481" s="58" t="s">
        <v>423</v>
      </c>
      <c r="D481" s="59">
        <f>Документ!K485/1000</f>
        <v>1138.4709599999999</v>
      </c>
      <c r="E481" s="60">
        <f>Лист2!D494/1000</f>
        <v>1138.4709599999999</v>
      </c>
      <c r="F481" s="60">
        <f>Лист2!E494/1000</f>
        <v>1138.4709599999999</v>
      </c>
    </row>
    <row r="482" spans="1:6" ht="15">
      <c r="A482" s="57" t="s">
        <v>424</v>
      </c>
      <c r="B482" s="57" t="s">
        <v>757</v>
      </c>
      <c r="C482" s="58" t="s">
        <v>756</v>
      </c>
      <c r="D482" s="59">
        <f>Документ!K486/1000</f>
        <v>1138.4709599999999</v>
      </c>
      <c r="E482" s="60">
        <f>Лист2!D495/1000</f>
        <v>1138.4709599999999</v>
      </c>
      <c r="F482" s="60">
        <f>Лист2!E495/1000</f>
        <v>1138.4709599999999</v>
      </c>
    </row>
    <row r="483" spans="1:6" ht="30">
      <c r="A483" s="57" t="s">
        <v>426</v>
      </c>
      <c r="B483" s="57"/>
      <c r="C483" s="58" t="s">
        <v>425</v>
      </c>
      <c r="D483" s="59">
        <f>Документ!K487/1000</f>
        <v>2405.155</v>
      </c>
      <c r="E483" s="60">
        <f>Лист2!D496/1000</f>
        <v>2405.155</v>
      </c>
      <c r="F483" s="60">
        <f>Лист2!E496/1000</f>
        <v>2405.155</v>
      </c>
    </row>
    <row r="484" spans="1:6" ht="15">
      <c r="A484" s="57" t="s">
        <v>426</v>
      </c>
      <c r="B484" s="57" t="s">
        <v>757</v>
      </c>
      <c r="C484" s="58" t="s">
        <v>756</v>
      </c>
      <c r="D484" s="59">
        <f>Документ!K488/1000</f>
        <v>2405.155</v>
      </c>
      <c r="E484" s="60">
        <f>Лист2!D497/1000</f>
        <v>2405.155</v>
      </c>
      <c r="F484" s="60">
        <f>Лист2!E497/1000</f>
        <v>2405.155</v>
      </c>
    </row>
    <row r="485" spans="1:6" ht="15">
      <c r="A485" s="57" t="s">
        <v>428</v>
      </c>
      <c r="B485" s="57"/>
      <c r="C485" s="58" t="s">
        <v>427</v>
      </c>
      <c r="D485" s="59">
        <f>Документ!K489/1000</f>
        <v>4034.29048</v>
      </c>
      <c r="E485" s="60">
        <f>Лист2!D498/1000</f>
        <v>4034.29048</v>
      </c>
      <c r="F485" s="60">
        <f>Лист2!E498/1000</f>
        <v>3975.5521200000003</v>
      </c>
    </row>
    <row r="486" spans="1:6" ht="15">
      <c r="A486" s="57" t="s">
        <v>428</v>
      </c>
      <c r="B486" s="57" t="s">
        <v>623</v>
      </c>
      <c r="C486" s="58" t="s">
        <v>622</v>
      </c>
      <c r="D486" s="59">
        <f>Документ!K490/1000</f>
        <v>4034.29048</v>
      </c>
      <c r="E486" s="60">
        <f>Лист2!D499/1000</f>
        <v>4034.29048</v>
      </c>
      <c r="F486" s="60">
        <f>Лист2!E499/1000</f>
        <v>3975.5521200000003</v>
      </c>
    </row>
    <row r="487" spans="1:6" ht="30">
      <c r="A487" s="57" t="s">
        <v>430</v>
      </c>
      <c r="B487" s="57"/>
      <c r="C487" s="58" t="s">
        <v>429</v>
      </c>
      <c r="D487" s="59">
        <f>Документ!K491/1000</f>
        <v>10162.08086</v>
      </c>
      <c r="E487" s="60">
        <f>Лист2!D500/1000</f>
        <v>10162.08086</v>
      </c>
      <c r="F487" s="60">
        <f>Лист2!E500/1000</f>
        <v>10162.08086</v>
      </c>
    </row>
    <row r="488" spans="1:6" ht="15">
      <c r="A488" s="57" t="s">
        <v>430</v>
      </c>
      <c r="B488" s="57" t="s">
        <v>757</v>
      </c>
      <c r="C488" s="58" t="s">
        <v>756</v>
      </c>
      <c r="D488" s="59">
        <f>Документ!K492/1000</f>
        <v>10162.08086</v>
      </c>
      <c r="E488" s="60">
        <f>Лист2!D501/1000</f>
        <v>10162.08086</v>
      </c>
      <c r="F488" s="60">
        <f>Лист2!E501/1000</f>
        <v>10162.08086</v>
      </c>
    </row>
    <row r="489" spans="1:6" ht="30">
      <c r="A489" s="57" t="s">
        <v>432</v>
      </c>
      <c r="B489" s="57"/>
      <c r="C489" s="58" t="s">
        <v>431</v>
      </c>
      <c r="D489" s="59">
        <f>Документ!K493/1000</f>
        <v>300</v>
      </c>
      <c r="E489" s="60">
        <f>Лист2!D502/1000</f>
        <v>300</v>
      </c>
      <c r="F489" s="60">
        <f>Лист2!E502/1000</f>
        <v>300</v>
      </c>
    </row>
    <row r="490" spans="1:6" ht="15">
      <c r="A490" s="57" t="s">
        <v>432</v>
      </c>
      <c r="B490" s="57" t="s">
        <v>623</v>
      </c>
      <c r="C490" s="58" t="s">
        <v>622</v>
      </c>
      <c r="D490" s="59">
        <f>Документ!K494/1000</f>
        <v>300</v>
      </c>
      <c r="E490" s="60">
        <f>Лист2!D503/1000</f>
        <v>300</v>
      </c>
      <c r="F490" s="60">
        <f>Лист2!E503/1000</f>
        <v>300</v>
      </c>
    </row>
    <row r="491" spans="1:6" ht="60">
      <c r="A491" s="57" t="s">
        <v>434</v>
      </c>
      <c r="B491" s="57"/>
      <c r="C491" s="58" t="s">
        <v>433</v>
      </c>
      <c r="D491" s="59">
        <f>Документ!K495/1000</f>
        <v>52</v>
      </c>
      <c r="E491" s="60">
        <f>Лист2!D506/1000</f>
        <v>52</v>
      </c>
      <c r="F491" s="60">
        <f>Лист2!E506/1000</f>
        <v>52</v>
      </c>
    </row>
    <row r="492" spans="1:6" ht="15">
      <c r="A492" s="57" t="s">
        <v>434</v>
      </c>
      <c r="B492" s="57" t="s">
        <v>623</v>
      </c>
      <c r="C492" s="58" t="s">
        <v>622</v>
      </c>
      <c r="D492" s="59">
        <f>Документ!K496/1000</f>
        <v>52</v>
      </c>
      <c r="E492" s="60">
        <f>Лист2!D507/1000</f>
        <v>52</v>
      </c>
      <c r="F492" s="60">
        <f>Лист2!E507/1000</f>
        <v>52</v>
      </c>
    </row>
    <row r="493" spans="1:6" ht="60">
      <c r="A493" s="57" t="s">
        <v>436</v>
      </c>
      <c r="B493" s="57"/>
      <c r="C493" s="58" t="s">
        <v>435</v>
      </c>
      <c r="D493" s="59">
        <f>Документ!K497/1000</f>
        <v>52</v>
      </c>
      <c r="E493" s="60">
        <f>Лист2!D508/1000</f>
        <v>52</v>
      </c>
      <c r="F493" s="60">
        <f>Лист2!E508/1000</f>
        <v>52</v>
      </c>
    </row>
    <row r="494" spans="1:6" ht="15">
      <c r="A494" s="57" t="s">
        <v>436</v>
      </c>
      <c r="B494" s="57" t="s">
        <v>623</v>
      </c>
      <c r="C494" s="58" t="s">
        <v>622</v>
      </c>
      <c r="D494" s="59">
        <f>Документ!K498/1000</f>
        <v>52</v>
      </c>
      <c r="E494" s="60">
        <f>Лист2!D507/1000</f>
        <v>52</v>
      </c>
      <c r="F494" s="60">
        <f>Лист2!E509/1000</f>
        <v>52</v>
      </c>
    </row>
    <row r="495" spans="1:6" s="30" customFormat="1" ht="28.5">
      <c r="A495" s="54" t="s">
        <v>438</v>
      </c>
      <c r="B495" s="54"/>
      <c r="C495" s="55" t="s">
        <v>437</v>
      </c>
      <c r="D495" s="56">
        <f>Документ!K499/1000</f>
        <v>25597.782170000002</v>
      </c>
      <c r="E495" s="50">
        <f>Лист2!D510/1000</f>
        <v>25597.782170000002</v>
      </c>
      <c r="F495" s="50">
        <v>25002.9</v>
      </c>
    </row>
    <row r="496" spans="1:6" ht="28.5">
      <c r="A496" s="54" t="s">
        <v>440</v>
      </c>
      <c r="B496" s="54"/>
      <c r="C496" s="55" t="s">
        <v>439</v>
      </c>
      <c r="D496" s="56">
        <f>Документ!K500/1000</f>
        <v>18995.20297</v>
      </c>
      <c r="E496" s="50">
        <f>Лист2!D511/1000</f>
        <v>18995.20297</v>
      </c>
      <c r="F496" s="50">
        <v>18400.3</v>
      </c>
    </row>
    <row r="497" spans="1:6" ht="60">
      <c r="A497" s="57" t="s">
        <v>442</v>
      </c>
      <c r="B497" s="57"/>
      <c r="C497" s="58" t="s">
        <v>441</v>
      </c>
      <c r="D497" s="59">
        <f>Документ!K501/1000</f>
        <v>856.3175200000001</v>
      </c>
      <c r="E497" s="60">
        <f>Лист2!D512/1000</f>
        <v>856.3175200000001</v>
      </c>
      <c r="F497" s="60">
        <f>Лист2!E512/1000</f>
        <v>856.3175200000001</v>
      </c>
    </row>
    <row r="498" spans="1:6" ht="15">
      <c r="A498" s="57" t="s">
        <v>442</v>
      </c>
      <c r="B498" s="57" t="s">
        <v>623</v>
      </c>
      <c r="C498" s="58" t="s">
        <v>622</v>
      </c>
      <c r="D498" s="59">
        <f>Документ!K502/1000</f>
        <v>856.3175200000001</v>
      </c>
      <c r="E498" s="60">
        <f>Лист2!D513/1000</f>
        <v>856.3175200000001</v>
      </c>
      <c r="F498" s="60">
        <f>Лист2!E513/1000</f>
        <v>856.3175200000001</v>
      </c>
    </row>
    <row r="499" spans="1:6" ht="15">
      <c r="A499" s="57" t="s">
        <v>444</v>
      </c>
      <c r="B499" s="57"/>
      <c r="C499" s="58" t="s">
        <v>443</v>
      </c>
      <c r="D499" s="59">
        <f>Документ!K503/1000</f>
        <v>7885.50158</v>
      </c>
      <c r="E499" s="60">
        <f>Лист2!D514/1000</f>
        <v>7885.50158</v>
      </c>
      <c r="F499" s="60">
        <f>Лист2!E514/1000</f>
        <v>7437.13126</v>
      </c>
    </row>
    <row r="500" spans="1:6" ht="15">
      <c r="A500" s="57" t="s">
        <v>444</v>
      </c>
      <c r="B500" s="57" t="s">
        <v>623</v>
      </c>
      <c r="C500" s="58" t="s">
        <v>622</v>
      </c>
      <c r="D500" s="59">
        <f>Документ!K504/1000</f>
        <v>7885.50158</v>
      </c>
      <c r="E500" s="60">
        <f>Лист2!D515/1000</f>
        <v>7885.50158</v>
      </c>
      <c r="F500" s="60">
        <f>Лист2!E515/1000</f>
        <v>7437.13126</v>
      </c>
    </row>
    <row r="501" spans="1:6" ht="15">
      <c r="A501" s="57" t="s">
        <v>446</v>
      </c>
      <c r="B501" s="57"/>
      <c r="C501" s="58" t="s">
        <v>445</v>
      </c>
      <c r="D501" s="59">
        <f>Документ!K505/1000</f>
        <v>6875.55977</v>
      </c>
      <c r="E501" s="60">
        <f>Лист2!D516/1000</f>
        <v>6875.55977</v>
      </c>
      <c r="F501" s="60">
        <f>Лист2!E516/1000</f>
        <v>6748.53677</v>
      </c>
    </row>
    <row r="502" spans="1:6" ht="15">
      <c r="A502" s="57" t="s">
        <v>446</v>
      </c>
      <c r="B502" s="57" t="s">
        <v>623</v>
      </c>
      <c r="C502" s="58" t="s">
        <v>622</v>
      </c>
      <c r="D502" s="59">
        <f>Документ!K506/1000</f>
        <v>6875.55977</v>
      </c>
      <c r="E502" s="60">
        <f>Лист2!D517/1000</f>
        <v>6875.55977</v>
      </c>
      <c r="F502" s="60">
        <f>Лист2!E517/1000</f>
        <v>6748.53677</v>
      </c>
    </row>
    <row r="503" spans="1:6" ht="15">
      <c r="A503" s="57" t="s">
        <v>448</v>
      </c>
      <c r="B503" s="57"/>
      <c r="C503" s="58" t="s">
        <v>447</v>
      </c>
      <c r="D503" s="59">
        <f>Документ!K507/1000</f>
        <v>437.1888</v>
      </c>
      <c r="E503" s="60">
        <f>Лист2!D518/1000</f>
        <v>437.1888</v>
      </c>
      <c r="F503" s="60">
        <f>Лист2!E518/1000</f>
        <v>437.1888</v>
      </c>
    </row>
    <row r="504" spans="1:6" ht="15">
      <c r="A504" s="57" t="s">
        <v>448</v>
      </c>
      <c r="B504" s="57" t="s">
        <v>623</v>
      </c>
      <c r="C504" s="58" t="s">
        <v>622</v>
      </c>
      <c r="D504" s="59">
        <f>Документ!K508/1000</f>
        <v>437.1888</v>
      </c>
      <c r="E504" s="60">
        <f>Лист2!D519/1000</f>
        <v>437.1888</v>
      </c>
      <c r="F504" s="60">
        <f>Лист2!E519/1000</f>
        <v>437.1888</v>
      </c>
    </row>
    <row r="505" spans="1:6" ht="15">
      <c r="A505" s="57" t="s">
        <v>450</v>
      </c>
      <c r="B505" s="57"/>
      <c r="C505" s="58" t="s">
        <v>449</v>
      </c>
      <c r="D505" s="59">
        <f>Документ!K509/1000</f>
        <v>50</v>
      </c>
      <c r="E505" s="60">
        <f>Лист2!D520/1000</f>
        <v>50</v>
      </c>
      <c r="F505" s="60">
        <f>Лист2!E520/1000</f>
        <v>50</v>
      </c>
    </row>
    <row r="506" spans="1:6" ht="15">
      <c r="A506" s="57" t="s">
        <v>450</v>
      </c>
      <c r="B506" s="57" t="s">
        <v>623</v>
      </c>
      <c r="C506" s="58" t="s">
        <v>622</v>
      </c>
      <c r="D506" s="59">
        <f>Документ!K510/1000</f>
        <v>50</v>
      </c>
      <c r="E506" s="60">
        <f>Лист2!D521/1000</f>
        <v>50</v>
      </c>
      <c r="F506" s="60">
        <f>Лист2!E521/1000</f>
        <v>50</v>
      </c>
    </row>
    <row r="507" spans="1:6" ht="15">
      <c r="A507" s="57" t="s">
        <v>452</v>
      </c>
      <c r="B507" s="57"/>
      <c r="C507" s="58" t="s">
        <v>451</v>
      </c>
      <c r="D507" s="59">
        <f>Документ!K511/1000</f>
        <v>211.648</v>
      </c>
      <c r="E507" s="60">
        <f>Лист2!D522/1000</f>
        <v>211.648</v>
      </c>
      <c r="F507" s="60">
        <f>Лист2!E522/1000</f>
        <v>211.648</v>
      </c>
    </row>
    <row r="508" spans="1:6" ht="15">
      <c r="A508" s="57" t="s">
        <v>452</v>
      </c>
      <c r="B508" s="57" t="s">
        <v>623</v>
      </c>
      <c r="C508" s="58" t="s">
        <v>622</v>
      </c>
      <c r="D508" s="59">
        <f>Документ!K512/1000</f>
        <v>211.648</v>
      </c>
      <c r="E508" s="60">
        <f>Лист2!D523/1000</f>
        <v>211.648</v>
      </c>
      <c r="F508" s="60">
        <f>Лист2!E523/1000</f>
        <v>211.648</v>
      </c>
    </row>
    <row r="509" spans="1:6" ht="15">
      <c r="A509" s="57" t="s">
        <v>454</v>
      </c>
      <c r="B509" s="57"/>
      <c r="C509" s="58" t="s">
        <v>453</v>
      </c>
      <c r="D509" s="59">
        <f>Документ!K513/1000</f>
        <v>669.05912</v>
      </c>
      <c r="E509" s="60">
        <f>Лист2!D524/1000</f>
        <v>669.05912</v>
      </c>
      <c r="F509" s="60">
        <f>Лист2!E524/1000</f>
        <v>657.25387</v>
      </c>
    </row>
    <row r="510" spans="1:6" ht="15">
      <c r="A510" s="57" t="s">
        <v>454</v>
      </c>
      <c r="B510" s="57" t="s">
        <v>623</v>
      </c>
      <c r="C510" s="58" t="s">
        <v>622</v>
      </c>
      <c r="D510" s="59">
        <f>Документ!K514/1000</f>
        <v>669.05912</v>
      </c>
      <c r="E510" s="60">
        <f>Лист2!D525/1000</f>
        <v>669.05912</v>
      </c>
      <c r="F510" s="60">
        <f>Лист2!E525/1000</f>
        <v>657.25387</v>
      </c>
    </row>
    <row r="511" spans="1:6" ht="15">
      <c r="A511" s="57" t="s">
        <v>456</v>
      </c>
      <c r="B511" s="57"/>
      <c r="C511" s="58" t="s">
        <v>455</v>
      </c>
      <c r="D511" s="59">
        <f>Документ!K515/1000</f>
        <v>108</v>
      </c>
      <c r="E511" s="60">
        <f>Лист2!D526/1000</f>
        <v>108</v>
      </c>
      <c r="F511" s="60">
        <f>Лист2!E526/1000</f>
        <v>100.4</v>
      </c>
    </row>
    <row r="512" spans="1:6" ht="15">
      <c r="A512" s="57" t="s">
        <v>456</v>
      </c>
      <c r="B512" s="57" t="s">
        <v>623</v>
      </c>
      <c r="C512" s="58" t="s">
        <v>622</v>
      </c>
      <c r="D512" s="59">
        <f>Документ!K516/1000</f>
        <v>108</v>
      </c>
      <c r="E512" s="60">
        <f>Лист2!D527/1000</f>
        <v>108</v>
      </c>
      <c r="F512" s="60">
        <f>Лист2!E527/1000</f>
        <v>100.4</v>
      </c>
    </row>
    <row r="513" spans="1:6" ht="30">
      <c r="A513" s="57" t="s">
        <v>458</v>
      </c>
      <c r="B513" s="57"/>
      <c r="C513" s="58" t="s">
        <v>457</v>
      </c>
      <c r="D513" s="59">
        <f>Документ!K517/1000</f>
        <v>188.99620000000002</v>
      </c>
      <c r="E513" s="60">
        <f>Лист2!D528/1000</f>
        <v>188.99620000000002</v>
      </c>
      <c r="F513" s="60">
        <f>Лист2!E528/1000</f>
        <v>188.99620000000002</v>
      </c>
    </row>
    <row r="514" spans="1:6" ht="15">
      <c r="A514" s="57" t="s">
        <v>458</v>
      </c>
      <c r="B514" s="57" t="s">
        <v>623</v>
      </c>
      <c r="C514" s="58" t="s">
        <v>622</v>
      </c>
      <c r="D514" s="59">
        <f>Документ!K518/1000</f>
        <v>188.99620000000002</v>
      </c>
      <c r="E514" s="60">
        <f>Лист2!D529/1000</f>
        <v>188.99620000000002</v>
      </c>
      <c r="F514" s="60">
        <f>Лист2!E529/1000</f>
        <v>188.99620000000002</v>
      </c>
    </row>
    <row r="515" spans="1:6" ht="30">
      <c r="A515" s="57" t="s">
        <v>460</v>
      </c>
      <c r="B515" s="57"/>
      <c r="C515" s="58" t="s">
        <v>459</v>
      </c>
      <c r="D515" s="59">
        <f>Документ!K519/1000</f>
        <v>130</v>
      </c>
      <c r="E515" s="60">
        <f>Лист2!D530/1000</f>
        <v>130</v>
      </c>
      <c r="F515" s="60">
        <f>Лист2!E530/1000</f>
        <v>130</v>
      </c>
    </row>
    <row r="516" spans="1:6" ht="15">
      <c r="A516" s="57" t="s">
        <v>460</v>
      </c>
      <c r="B516" s="57" t="s">
        <v>623</v>
      </c>
      <c r="C516" s="58" t="s">
        <v>622</v>
      </c>
      <c r="D516" s="59">
        <f>Документ!K520/1000</f>
        <v>130</v>
      </c>
      <c r="E516" s="60">
        <f>Лист2!D531/1000</f>
        <v>130</v>
      </c>
      <c r="F516" s="60">
        <f>Лист2!E531/1000</f>
        <v>130</v>
      </c>
    </row>
    <row r="517" spans="1:6" ht="30">
      <c r="A517" s="57" t="s">
        <v>462</v>
      </c>
      <c r="B517" s="57"/>
      <c r="C517" s="58" t="s">
        <v>461</v>
      </c>
      <c r="D517" s="59">
        <f>Документ!K521/1000</f>
        <v>387.1995</v>
      </c>
      <c r="E517" s="60">
        <f>Лист2!D532/1000</f>
        <v>387.1995</v>
      </c>
      <c r="F517" s="60">
        <f>Лист2!E532/1000</f>
        <v>387.1995</v>
      </c>
    </row>
    <row r="518" spans="1:6" ht="15">
      <c r="A518" s="57" t="s">
        <v>462</v>
      </c>
      <c r="B518" s="57" t="s">
        <v>623</v>
      </c>
      <c r="C518" s="58" t="s">
        <v>622</v>
      </c>
      <c r="D518" s="59">
        <f>Документ!K522/1000</f>
        <v>387.1995</v>
      </c>
      <c r="E518" s="60">
        <f>Лист2!D533/1000</f>
        <v>387.1995</v>
      </c>
      <c r="F518" s="60">
        <f>Лист2!E533/1000</f>
        <v>387.1995</v>
      </c>
    </row>
    <row r="519" spans="1:6" ht="45">
      <c r="A519" s="57" t="s">
        <v>464</v>
      </c>
      <c r="B519" s="57"/>
      <c r="C519" s="58" t="s">
        <v>463</v>
      </c>
      <c r="D519" s="59">
        <f>Документ!K523/1000</f>
        <v>647</v>
      </c>
      <c r="E519" s="60">
        <f>Лист2!D534/1000</f>
        <v>647</v>
      </c>
      <c r="F519" s="60">
        <f>Лист2!E534/1000</f>
        <v>647</v>
      </c>
    </row>
    <row r="520" spans="1:6" ht="15">
      <c r="A520" s="57" t="s">
        <v>464</v>
      </c>
      <c r="B520" s="57" t="s">
        <v>623</v>
      </c>
      <c r="C520" s="58" t="s">
        <v>622</v>
      </c>
      <c r="D520" s="59">
        <f>Документ!K524/1000</f>
        <v>647</v>
      </c>
      <c r="E520" s="60">
        <f>Лист2!D535/1000</f>
        <v>647</v>
      </c>
      <c r="F520" s="60">
        <f>Лист2!E535/1000</f>
        <v>647</v>
      </c>
    </row>
    <row r="521" spans="1:6" ht="120">
      <c r="A521" s="57" t="s">
        <v>468</v>
      </c>
      <c r="B521" s="57"/>
      <c r="C521" s="58" t="s">
        <v>467</v>
      </c>
      <c r="D521" s="59">
        <f>Документ!K527/1000</f>
        <v>40</v>
      </c>
      <c r="E521" s="60">
        <f>Лист2!D536/1000</f>
        <v>40</v>
      </c>
      <c r="F521" s="60">
        <f>Лист2!E536/1000</f>
        <v>40</v>
      </c>
    </row>
    <row r="522" spans="1:6" ht="15">
      <c r="A522" s="57" t="s">
        <v>468</v>
      </c>
      <c r="B522" s="57" t="s">
        <v>623</v>
      </c>
      <c r="C522" s="58" t="s">
        <v>622</v>
      </c>
      <c r="D522" s="59">
        <f>Документ!K528/1000</f>
        <v>40</v>
      </c>
      <c r="E522" s="60">
        <f>Лист2!D537/1000</f>
        <v>40</v>
      </c>
      <c r="F522" s="60">
        <f>Лист2!E537/1000</f>
        <v>40</v>
      </c>
    </row>
    <row r="523" spans="1:6" ht="120">
      <c r="A523" s="57" t="s">
        <v>470</v>
      </c>
      <c r="B523" s="57"/>
      <c r="C523" s="58" t="s">
        <v>469</v>
      </c>
      <c r="D523" s="59">
        <f>Документ!K529/1000</f>
        <v>40</v>
      </c>
      <c r="E523" s="60">
        <f>Лист2!D538/1000</f>
        <v>40</v>
      </c>
      <c r="F523" s="60">
        <f>Лист2!E538/1000</f>
        <v>40</v>
      </c>
    </row>
    <row r="524" spans="1:6" ht="15">
      <c r="A524" s="57" t="s">
        <v>470</v>
      </c>
      <c r="B524" s="57" t="s">
        <v>623</v>
      </c>
      <c r="C524" s="58" t="s">
        <v>622</v>
      </c>
      <c r="D524" s="59">
        <f>Документ!K530/1000</f>
        <v>40</v>
      </c>
      <c r="E524" s="60">
        <f>Лист2!D539/1000</f>
        <v>40</v>
      </c>
      <c r="F524" s="60">
        <f>Лист2!E539/1000</f>
        <v>40</v>
      </c>
    </row>
    <row r="525" spans="1:6" ht="60">
      <c r="A525" s="57" t="s">
        <v>472</v>
      </c>
      <c r="B525" s="57"/>
      <c r="C525" s="58" t="s">
        <v>471</v>
      </c>
      <c r="D525" s="59">
        <f>Документ!K531/1000</f>
        <v>227.03248000000002</v>
      </c>
      <c r="E525" s="60">
        <f>Лист2!D540/1000</f>
        <v>227.03248000000002</v>
      </c>
      <c r="F525" s="60">
        <f>Лист2!E540/1000</f>
        <v>227.03248000000002</v>
      </c>
    </row>
    <row r="526" spans="1:6" ht="15">
      <c r="A526" s="57" t="s">
        <v>472</v>
      </c>
      <c r="B526" s="57" t="s">
        <v>623</v>
      </c>
      <c r="C526" s="58" t="s">
        <v>622</v>
      </c>
      <c r="D526" s="59">
        <f>Документ!K532/1000</f>
        <v>227.03248000000002</v>
      </c>
      <c r="E526" s="60">
        <f>Лист2!D541/1000</f>
        <v>227.03248000000002</v>
      </c>
      <c r="F526" s="60">
        <f>Лист2!E541/1000</f>
        <v>227.03248000000002</v>
      </c>
    </row>
    <row r="527" spans="1:6" ht="60">
      <c r="A527" s="57" t="s">
        <v>474</v>
      </c>
      <c r="B527" s="57"/>
      <c r="C527" s="58" t="s">
        <v>473</v>
      </c>
      <c r="D527" s="59">
        <f>Документ!K533/1000</f>
        <v>59</v>
      </c>
      <c r="E527" s="60">
        <f>Лист2!D542/1000</f>
        <v>59</v>
      </c>
      <c r="F527" s="60">
        <f>Лист2!E542/1000</f>
        <v>59</v>
      </c>
    </row>
    <row r="528" spans="1:6" ht="15">
      <c r="A528" s="57" t="s">
        <v>474</v>
      </c>
      <c r="B528" s="57" t="s">
        <v>623</v>
      </c>
      <c r="C528" s="58" t="s">
        <v>622</v>
      </c>
      <c r="D528" s="59">
        <f>Документ!K534/1000</f>
        <v>59</v>
      </c>
      <c r="E528" s="60">
        <f>Лист2!D543/1000</f>
        <v>59</v>
      </c>
      <c r="F528" s="60">
        <f>Лист2!E543/1000</f>
        <v>59</v>
      </c>
    </row>
    <row r="529" spans="1:6" ht="60">
      <c r="A529" s="57" t="s">
        <v>476</v>
      </c>
      <c r="B529" s="57"/>
      <c r="C529" s="58" t="s">
        <v>475</v>
      </c>
      <c r="D529" s="59">
        <f>Документ!K535/1000</f>
        <v>64</v>
      </c>
      <c r="E529" s="60">
        <f>Лист2!D544/1000</f>
        <v>64</v>
      </c>
      <c r="F529" s="60">
        <f>Лист2!E544/1000</f>
        <v>64</v>
      </c>
    </row>
    <row r="530" spans="1:6" ht="15">
      <c r="A530" s="57" t="s">
        <v>476</v>
      </c>
      <c r="B530" s="57" t="s">
        <v>623</v>
      </c>
      <c r="C530" s="58" t="s">
        <v>622</v>
      </c>
      <c r="D530" s="59">
        <f>Документ!K536/1000</f>
        <v>64</v>
      </c>
      <c r="E530" s="60">
        <f>Лист2!D545/1000</f>
        <v>64</v>
      </c>
      <c r="F530" s="60">
        <f>Лист2!E545/1000</f>
        <v>64</v>
      </c>
    </row>
    <row r="531" spans="1:6" ht="45">
      <c r="A531" s="57" t="s">
        <v>478</v>
      </c>
      <c r="B531" s="57"/>
      <c r="C531" s="58" t="s">
        <v>477</v>
      </c>
      <c r="D531" s="59">
        <f>Документ!K537/1000</f>
        <v>118.7</v>
      </c>
      <c r="E531" s="60">
        <f>Лист2!D546/1000</f>
        <v>118.7</v>
      </c>
      <c r="F531" s="60">
        <f>Лист2!E546/1000</f>
        <v>118.7</v>
      </c>
    </row>
    <row r="532" spans="1:6" ht="15">
      <c r="A532" s="57" t="s">
        <v>478</v>
      </c>
      <c r="B532" s="57" t="s">
        <v>623</v>
      </c>
      <c r="C532" s="58" t="s">
        <v>622</v>
      </c>
      <c r="D532" s="59">
        <f>Документ!K538/1000</f>
        <v>118.7</v>
      </c>
      <c r="E532" s="60">
        <f>Лист2!D547/1000</f>
        <v>118.7</v>
      </c>
      <c r="F532" s="60">
        <f>Лист2!E547/1000</f>
        <v>118.7</v>
      </c>
    </row>
    <row r="533" spans="1:6" ht="28.5">
      <c r="A533" s="54" t="s">
        <v>480</v>
      </c>
      <c r="B533" s="54"/>
      <c r="C533" s="55" t="s">
        <v>479</v>
      </c>
      <c r="D533" s="56">
        <f>Документ!K539/1000</f>
        <v>1000</v>
      </c>
      <c r="E533" s="50">
        <f>Лист2!D548/1000</f>
        <v>1000</v>
      </c>
      <c r="F533" s="50">
        <f>Лист2!E549/1000</f>
        <v>999.99923</v>
      </c>
    </row>
    <row r="534" spans="1:6" ht="30">
      <c r="A534" s="57" t="s">
        <v>482</v>
      </c>
      <c r="B534" s="57"/>
      <c r="C534" s="58" t="s">
        <v>481</v>
      </c>
      <c r="D534" s="59">
        <f>Документ!K540/1000</f>
        <v>1000</v>
      </c>
      <c r="E534" s="60">
        <f>Лист2!D549/1000</f>
        <v>1000</v>
      </c>
      <c r="F534" s="60">
        <f>Лист2!E550/1000</f>
        <v>999.99923</v>
      </c>
    </row>
    <row r="535" spans="1:6" ht="15">
      <c r="A535" s="57" t="s">
        <v>482</v>
      </c>
      <c r="B535" s="57" t="s">
        <v>623</v>
      </c>
      <c r="C535" s="58" t="s">
        <v>622</v>
      </c>
      <c r="D535" s="59">
        <f>Документ!K541/1000</f>
        <v>1000</v>
      </c>
      <c r="E535" s="60">
        <f>Лист2!D550/1000</f>
        <v>1000</v>
      </c>
      <c r="F535" s="60">
        <f>Лист2!E550/1000</f>
        <v>999.99923</v>
      </c>
    </row>
    <row r="536" spans="1:6" ht="28.5">
      <c r="A536" s="54" t="s">
        <v>484</v>
      </c>
      <c r="B536" s="54"/>
      <c r="C536" s="55" t="s">
        <v>483</v>
      </c>
      <c r="D536" s="56">
        <f>Документ!K542/1000</f>
        <v>5602.5792</v>
      </c>
      <c r="E536" s="50">
        <f>Лист2!D551/1000</f>
        <v>5602.5792</v>
      </c>
      <c r="F536" s="50">
        <f>Лист2!E551/1000</f>
        <v>5602.5792</v>
      </c>
    </row>
    <row r="537" spans="1:6" ht="15">
      <c r="A537" s="57" t="s">
        <v>486</v>
      </c>
      <c r="B537" s="57"/>
      <c r="C537" s="58" t="s">
        <v>485</v>
      </c>
      <c r="D537" s="59">
        <f>Документ!K543/1000</f>
        <v>5602.5792</v>
      </c>
      <c r="E537" s="60">
        <f>Лист2!D552/1000</f>
        <v>5602.5792</v>
      </c>
      <c r="F537" s="60">
        <f>Лист2!E552/1000</f>
        <v>5602.5792</v>
      </c>
    </row>
    <row r="538" spans="1:6" ht="15">
      <c r="A538" s="57" t="s">
        <v>486</v>
      </c>
      <c r="B538" s="57" t="s">
        <v>623</v>
      </c>
      <c r="C538" s="58" t="s">
        <v>622</v>
      </c>
      <c r="D538" s="59">
        <f>Документ!K544/1000</f>
        <v>5602.5792</v>
      </c>
      <c r="E538" s="60">
        <f>Лист2!D553/1000</f>
        <v>5602.5792</v>
      </c>
      <c r="F538" s="60">
        <f>Лист2!E553/1000</f>
        <v>5602.5792</v>
      </c>
    </row>
    <row r="539" spans="1:10" s="30" customFormat="1" ht="15">
      <c r="A539" s="54" t="s">
        <v>488</v>
      </c>
      <c r="B539" s="54"/>
      <c r="C539" s="55" t="s">
        <v>487</v>
      </c>
      <c r="D539" s="56">
        <f>Документ!K545/1000</f>
        <v>22066.94585</v>
      </c>
      <c r="E539" s="50">
        <f>Лист2!D554/1000</f>
        <v>22066.94585</v>
      </c>
      <c r="F539" s="50">
        <f>Лист2!E554/1000</f>
        <v>22010.0737</v>
      </c>
      <c r="H539" s="30">
        <v>22066.9</v>
      </c>
      <c r="I539" s="30">
        <v>22066.9</v>
      </c>
      <c r="J539" s="30">
        <v>22010.1</v>
      </c>
    </row>
    <row r="540" spans="1:6" ht="30">
      <c r="A540" s="57" t="s">
        <v>494</v>
      </c>
      <c r="B540" s="57"/>
      <c r="C540" s="58" t="s">
        <v>493</v>
      </c>
      <c r="D540" s="59">
        <f>Документ!K549/1000</f>
        <v>453.03</v>
      </c>
      <c r="E540" s="60">
        <f>Лист2!D558/1000</f>
        <v>453.03</v>
      </c>
      <c r="F540" s="60">
        <f>Лист2!E559/1000</f>
        <v>452.627</v>
      </c>
    </row>
    <row r="541" spans="1:6" ht="30">
      <c r="A541" s="57" t="s">
        <v>496</v>
      </c>
      <c r="B541" s="57"/>
      <c r="C541" s="58" t="s">
        <v>495</v>
      </c>
      <c r="D541" s="59">
        <f>Документ!K550/1000</f>
        <v>453.03</v>
      </c>
      <c r="E541" s="60">
        <f>Лист2!D559/1000</f>
        <v>453.03</v>
      </c>
      <c r="F541" s="60">
        <f>Лист2!E559/1000</f>
        <v>452.627</v>
      </c>
    </row>
    <row r="542" spans="1:6" ht="15">
      <c r="A542" s="57" t="s">
        <v>496</v>
      </c>
      <c r="B542" s="57" t="s">
        <v>623</v>
      </c>
      <c r="C542" s="58" t="s">
        <v>622</v>
      </c>
      <c r="D542" s="59">
        <f>Документ!K551/1000</f>
        <v>192.485</v>
      </c>
      <c r="E542" s="60">
        <f>Лист2!D560/1000</f>
        <v>192.485</v>
      </c>
      <c r="F542" s="60">
        <f>Лист2!E560/1000</f>
        <v>192.413</v>
      </c>
    </row>
    <row r="543" spans="1:6" ht="30">
      <c r="A543" s="57" t="s">
        <v>496</v>
      </c>
      <c r="B543" s="57" t="s">
        <v>741</v>
      </c>
      <c r="C543" s="58" t="s">
        <v>740</v>
      </c>
      <c r="D543" s="59">
        <f>Документ!K552/1000</f>
        <v>260.545</v>
      </c>
      <c r="E543" s="60">
        <f>Лист2!D561/1000</f>
        <v>260.545</v>
      </c>
      <c r="F543" s="60">
        <f>Лист2!E561/1000</f>
        <v>260.214</v>
      </c>
    </row>
    <row r="544" spans="1:6" ht="15">
      <c r="A544" s="57" t="s">
        <v>498</v>
      </c>
      <c r="B544" s="57"/>
      <c r="C544" s="58" t="s">
        <v>497</v>
      </c>
      <c r="D544" s="59">
        <f>Документ!K553/1000</f>
        <v>21593.91585</v>
      </c>
      <c r="E544" s="60">
        <f>Лист2!D562/1000</f>
        <v>21593.91585</v>
      </c>
      <c r="F544" s="60">
        <v>21538.4</v>
      </c>
    </row>
    <row r="545" spans="1:6" ht="15">
      <c r="A545" s="57" t="s">
        <v>500</v>
      </c>
      <c r="B545" s="57"/>
      <c r="C545" s="58" t="s">
        <v>499</v>
      </c>
      <c r="D545" s="59">
        <v>17220.6</v>
      </c>
      <c r="E545" s="60">
        <v>17220.6</v>
      </c>
      <c r="F545" s="60">
        <v>17165.1</v>
      </c>
    </row>
    <row r="546" spans="1:6" ht="45">
      <c r="A546" s="57" t="s">
        <v>500</v>
      </c>
      <c r="B546" s="57" t="s">
        <v>711</v>
      </c>
      <c r="C546" s="58" t="s">
        <v>710</v>
      </c>
      <c r="D546" s="59">
        <f>Документ!K555/1000</f>
        <v>8376.81404</v>
      </c>
      <c r="E546" s="60">
        <f>Лист2!D564/1000</f>
        <v>8376.81404</v>
      </c>
      <c r="F546" s="60">
        <f>Лист2!E564/1000</f>
        <v>8376.81404</v>
      </c>
    </row>
    <row r="547" spans="1:6" ht="15">
      <c r="A547" s="57" t="s">
        <v>500</v>
      </c>
      <c r="B547" s="57" t="s">
        <v>623</v>
      </c>
      <c r="C547" s="58" t="s">
        <v>622</v>
      </c>
      <c r="D547" s="59">
        <f>Документ!K556/1000</f>
        <v>8768.20742</v>
      </c>
      <c r="E547" s="60">
        <f>Лист2!D565/1000</f>
        <v>8768.20742</v>
      </c>
      <c r="F547" s="60">
        <v>8712.7</v>
      </c>
    </row>
    <row r="548" spans="1:6" ht="15">
      <c r="A548" s="57" t="s">
        <v>500</v>
      </c>
      <c r="B548" s="57" t="s">
        <v>757</v>
      </c>
      <c r="C548" s="58" t="s">
        <v>756</v>
      </c>
      <c r="D548" s="59">
        <f>Документ!K557/1000</f>
        <v>75.645</v>
      </c>
      <c r="E548" s="60">
        <f>Лист2!D566/1000</f>
        <v>75.645</v>
      </c>
      <c r="F548" s="60">
        <f>Лист2!E566/1000</f>
        <v>75.645</v>
      </c>
    </row>
    <row r="549" spans="1:6" ht="30">
      <c r="A549" s="57" t="s">
        <v>502</v>
      </c>
      <c r="B549" s="57"/>
      <c r="C549" s="58" t="s">
        <v>501</v>
      </c>
      <c r="D549" s="59">
        <f>Документ!K558/1000</f>
        <v>520.487</v>
      </c>
      <c r="E549" s="60">
        <f>Лист2!D567/1000</f>
        <v>520.487</v>
      </c>
      <c r="F549" s="60">
        <f>Лист2!E567/1000</f>
        <v>520.487</v>
      </c>
    </row>
    <row r="550" spans="1:6" ht="15">
      <c r="A550" s="57" t="s">
        <v>502</v>
      </c>
      <c r="B550" s="57" t="s">
        <v>623</v>
      </c>
      <c r="C550" s="58" t="s">
        <v>622</v>
      </c>
      <c r="D550" s="59">
        <f>Документ!K559/1000</f>
        <v>520.487</v>
      </c>
      <c r="E550" s="60">
        <f>Лист2!D568/1000</f>
        <v>520.487</v>
      </c>
      <c r="F550" s="60">
        <f>Лист2!E568/1000</f>
        <v>520.487</v>
      </c>
    </row>
    <row r="551" spans="1:6" ht="15">
      <c r="A551" s="57" t="s">
        <v>504</v>
      </c>
      <c r="B551" s="57"/>
      <c r="C551" s="58" t="s">
        <v>503</v>
      </c>
      <c r="D551" s="59">
        <f>Документ!K560/1000</f>
        <v>3852.7623900000003</v>
      </c>
      <c r="E551" s="60">
        <f>Лист2!D569/1000</f>
        <v>3852.7623900000003</v>
      </c>
      <c r="F551" s="60">
        <f>Лист2!E569/1000</f>
        <v>3852.7623900000003</v>
      </c>
    </row>
    <row r="552" spans="1:6" ht="15">
      <c r="A552" s="57" t="s">
        <v>504</v>
      </c>
      <c r="B552" s="57" t="s">
        <v>623</v>
      </c>
      <c r="C552" s="58" t="s">
        <v>622</v>
      </c>
      <c r="D552" s="59">
        <f>Документ!K561/1000</f>
        <v>590.1565400000001</v>
      </c>
      <c r="E552" s="60">
        <f>Лист2!D570/1000</f>
        <v>590.1565400000001</v>
      </c>
      <c r="F552" s="60">
        <f>Лист2!E570/1000</f>
        <v>590.1565400000001</v>
      </c>
    </row>
    <row r="553" spans="1:6" ht="15">
      <c r="A553" s="57" t="s">
        <v>504</v>
      </c>
      <c r="B553" s="57" t="s">
        <v>757</v>
      </c>
      <c r="C553" s="58" t="s">
        <v>756</v>
      </c>
      <c r="D553" s="59">
        <f>Документ!K562/1000</f>
        <v>3262.60585</v>
      </c>
      <c r="E553" s="60">
        <f>Лист2!D571/1000</f>
        <v>3262.60585</v>
      </c>
      <c r="F553" s="60">
        <f>Лист2!E571/1000</f>
        <v>3262.60585</v>
      </c>
    </row>
    <row r="554" spans="1:6" ht="30">
      <c r="A554" s="57" t="s">
        <v>510</v>
      </c>
      <c r="B554" s="57"/>
      <c r="C554" s="58" t="s">
        <v>509</v>
      </c>
      <c r="D554" s="59">
        <f>Документ!K566/1000</f>
        <v>20</v>
      </c>
      <c r="E554" s="60">
        <f>Лист2!D575/1000</f>
        <v>20</v>
      </c>
      <c r="F554" s="60">
        <f>Лист2!E575/1000</f>
        <v>19.09973</v>
      </c>
    </row>
    <row r="555" spans="1:6" ht="30">
      <c r="A555" s="65" t="s">
        <v>512</v>
      </c>
      <c r="B555" s="65"/>
      <c r="C555" s="66" t="s">
        <v>511</v>
      </c>
      <c r="D555" s="59">
        <f>Документ!K567/1000</f>
        <v>20</v>
      </c>
      <c r="E555" s="60">
        <f>Лист2!D576/1000</f>
        <v>20</v>
      </c>
      <c r="F555" s="60">
        <f>Лист2!E576/1000</f>
        <v>19.09973</v>
      </c>
    </row>
    <row r="556" spans="1:6" ht="15">
      <c r="A556" s="67" t="s">
        <v>512</v>
      </c>
      <c r="B556" s="67" t="s">
        <v>623</v>
      </c>
      <c r="C556" s="68" t="s">
        <v>622</v>
      </c>
      <c r="D556" s="59">
        <f>Документ!K568/1000</f>
        <v>20</v>
      </c>
      <c r="E556" s="60">
        <f>Лист2!D577/1000</f>
        <v>20</v>
      </c>
      <c r="F556" s="60">
        <f>Лист2!E577/1000</f>
        <v>19.09973</v>
      </c>
    </row>
    <row r="557" spans="1:6" ht="15">
      <c r="A557" s="69"/>
      <c r="B557" s="69"/>
      <c r="C557" s="69"/>
      <c r="D557" s="69"/>
      <c r="E557" s="69"/>
      <c r="F557" s="69"/>
    </row>
  </sheetData>
  <sheetProtection/>
  <mergeCells count="12">
    <mergeCell ref="A8:F8"/>
    <mergeCell ref="A10:A11"/>
    <mergeCell ref="B10:B11"/>
    <mergeCell ref="C10:C11"/>
    <mergeCell ref="D10:E10"/>
    <mergeCell ref="F10:F11"/>
    <mergeCell ref="A7:F7"/>
    <mergeCell ref="A1:F1"/>
    <mergeCell ref="A2:F2"/>
    <mergeCell ref="A3:F3"/>
    <mergeCell ref="A4:F4"/>
    <mergeCell ref="A6:F6"/>
  </mergeCells>
  <printOptions/>
  <pageMargins left="0.27" right="0.2" top="0.75" bottom="0.29" header="0.3" footer="0.2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KRASOTKINA\User</dc:creator>
  <cp:keywords/>
  <dc:description/>
  <cp:lastModifiedBy>user</cp:lastModifiedBy>
  <cp:lastPrinted>2024-03-28T08:49:49Z</cp:lastPrinted>
  <dcterms:created xsi:type="dcterms:W3CDTF">2023-12-28T08:26:38Z</dcterms:created>
  <dcterms:modified xsi:type="dcterms:W3CDTF">2024-03-29T09:09:54Z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МП, (копия от 21.01.2021 09_20_46)(Бюджетная роспись (расходы))</vt:lpwstr>
  </property>
  <property fmtid="{D5CDD505-2E9C-101B-9397-08002B2CF9AE}" pid="3" name="Название отчета">
    <vt:lpwstr>МП (копия от 21.01.2021 09_20_46).xlsx</vt:lpwstr>
  </property>
  <property fmtid="{D5CDD505-2E9C-101B-9397-08002B2CF9AE}" pid="4" name="Версия клиента">
    <vt:lpwstr>23.2.21.11170 (.NET 4.7.2)</vt:lpwstr>
  </property>
  <property fmtid="{D5CDD505-2E9C-101B-9397-08002B2CF9AE}" pid="5" name="Версия базы">
    <vt:lpwstr>23.2.2260.167048094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192.168.1.53\ksdb</vt:lpwstr>
  </property>
  <property fmtid="{D5CDD505-2E9C-101B-9397-08002B2CF9AE}" pid="8" name="База">
    <vt:lpwstr>bks_2023_mo</vt:lpwstr>
  </property>
  <property fmtid="{D5CDD505-2E9C-101B-9397-08002B2CF9AE}" pid="9" name="Пользователь">
    <vt:lpwstr>смирнова_ю.с.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